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\Downloads\"/>
    </mc:Choice>
  </mc:AlternateContent>
  <bookViews>
    <workbookView xWindow="0" yWindow="0" windowWidth="20490" windowHeight="7155" tabRatio="500"/>
  </bookViews>
  <sheets>
    <sheet name="науки о человеке" sheetId="1" r:id="rId1"/>
    <sheet name="экология" sheetId="2" r:id="rId2"/>
    <sheet name="биология" sheetId="3" r:id="rId3"/>
    <sheet name="краеведение" sheetId="4" r:id="rId4"/>
    <sheet name="конструирование" sheetId="5" r:id="rId5"/>
    <sheet name="науки о языках" sheetId="6" r:id="rId6"/>
    <sheet name="точные науки" sheetId="7" r:id="rId7"/>
  </sheets>
  <definedNames>
    <definedName name="_xlnm._FilterDatabase" localSheetId="4">конструирование!$A$2:$N$2</definedName>
    <definedName name="_xlnm._FilterDatabase" localSheetId="0">'науки о человеке'!$A$2:$N$2</definedName>
    <definedName name="_xlnm._FilterDatabase" localSheetId="6" hidden="1">'точные науки'!$A$2:$N$2</definedName>
    <definedName name="_xlnm._FilterDatabase" localSheetId="1">экология!$A$2:$M$2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4" i="7" l="1"/>
  <c r="M32" i="7"/>
  <c r="M28" i="7"/>
  <c r="M25" i="7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9" i="6"/>
  <c r="M8" i="6"/>
  <c r="M7" i="6"/>
  <c r="M6" i="6"/>
  <c r="M5" i="6"/>
  <c r="M4" i="6"/>
  <c r="M3" i="6"/>
  <c r="M20" i="5"/>
  <c r="M19" i="5"/>
  <c r="M18" i="5"/>
  <c r="M17" i="5"/>
  <c r="M16" i="5"/>
  <c r="M15" i="5"/>
  <c r="M14" i="5"/>
  <c r="M13" i="5"/>
  <c r="M12" i="5"/>
  <c r="M11" i="5"/>
  <c r="M9" i="5"/>
  <c r="M8" i="5"/>
  <c r="M6" i="5"/>
  <c r="M5" i="5"/>
  <c r="M4" i="5"/>
  <c r="M3" i="5"/>
  <c r="M13" i="4"/>
  <c r="M3" i="4"/>
  <c r="M26" i="3"/>
  <c r="M25" i="3"/>
  <c r="M24" i="3"/>
  <c r="M23" i="3"/>
  <c r="M22" i="3"/>
  <c r="M21" i="3"/>
  <c r="M20" i="3"/>
  <c r="M19" i="3"/>
  <c r="M18" i="3"/>
  <c r="M17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L33" i="2"/>
  <c r="L31" i="2"/>
  <c r="L30" i="2"/>
  <c r="L29" i="2"/>
  <c r="L27" i="2"/>
  <c r="L25" i="2"/>
  <c r="L22" i="2"/>
  <c r="L21" i="2"/>
  <c r="L19" i="2"/>
  <c r="L18" i="2"/>
  <c r="L17" i="2"/>
  <c r="L16" i="2"/>
  <c r="L13" i="2"/>
  <c r="L12" i="2"/>
  <c r="L11" i="2"/>
  <c r="L10" i="2"/>
  <c r="L9" i="2"/>
  <c r="L8" i="2"/>
  <c r="L7" i="2"/>
  <c r="L5" i="2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<sst xmlns="http://schemas.openxmlformats.org/spreadsheetml/2006/main" count="1315" uniqueCount="811">
  <si>
    <t>науки о человеке</t>
  </si>
  <si>
    <t>№</t>
  </si>
  <si>
    <t>Фамилия</t>
  </si>
  <si>
    <t>Имя</t>
  </si>
  <si>
    <t>Отчество</t>
  </si>
  <si>
    <t>ОО</t>
  </si>
  <si>
    <t>класс</t>
  </si>
  <si>
    <t>тема работы</t>
  </si>
  <si>
    <t>актуальность  (0-2)</t>
  </si>
  <si>
    <t>характеристика (теоретиич., исследовательская, проект (1-5)</t>
  </si>
  <si>
    <t>содержание (соответствие теме,цели)(1-5)</t>
  </si>
  <si>
    <t>методика исследования (1-5)</t>
  </si>
  <si>
    <t>информативность  иллюстраций (1-3)</t>
  </si>
  <si>
    <t>Сумма баллов</t>
  </si>
  <si>
    <t>cтатус</t>
  </si>
  <si>
    <t>Хамзина Р.Р</t>
  </si>
  <si>
    <t>МБОУ «Политехнический лицей №182»</t>
  </si>
  <si>
    <t>Мои увлечения</t>
  </si>
  <si>
    <t>призер</t>
  </si>
  <si>
    <t>Садыков</t>
  </si>
  <si>
    <t>Салават</t>
  </si>
  <si>
    <t>Р</t>
  </si>
  <si>
    <t>МБОУ "Многопрофильная шк. № 181"</t>
  </si>
  <si>
    <t>Влияние витамина D на школьника</t>
  </si>
  <si>
    <t>победитель</t>
  </si>
  <si>
    <t xml:space="preserve">Байрамов </t>
  </si>
  <si>
    <t>Даниэль</t>
  </si>
  <si>
    <t xml:space="preserve"> Руфатович</t>
  </si>
  <si>
    <t>МБОУ "Лицей № 35 – образовательный центр «Галактика»</t>
  </si>
  <si>
    <t>ВЛИЯНИЕ И ПОСЛЕДСТВИЯ ИГРОВОЙ ЗАВИСИМОСТИ У ДЕТЕЙ</t>
  </si>
  <si>
    <t>Ситдикова</t>
  </si>
  <si>
    <t>Эльвина</t>
  </si>
  <si>
    <t>Фанилевна</t>
  </si>
  <si>
    <t>МБОУ «Средняя общеобразовательная школа №84» Советского района г. Казани</t>
  </si>
  <si>
    <t>2</t>
  </si>
  <si>
    <t>Ватрушка классно или опасно</t>
  </si>
  <si>
    <t>Валиуллин</t>
  </si>
  <si>
    <t>Джамиль</t>
  </si>
  <si>
    <t>Маратович</t>
  </si>
  <si>
    <t>МАОУ «Прогимназия №360»  Ново-Савиновского района г. Казани</t>
  </si>
  <si>
    <t>Анималькули</t>
  </si>
  <si>
    <t xml:space="preserve">Розенталь                                               </t>
  </si>
  <si>
    <t xml:space="preserve"> Матвей  </t>
  </si>
  <si>
    <t>Андреевич</t>
  </si>
  <si>
    <t>МБОУ «Многопрофильная школа №181»</t>
  </si>
  <si>
    <t>Вкусовая чувствительность человека</t>
  </si>
  <si>
    <t xml:space="preserve">Семёнова </t>
  </si>
  <si>
    <t xml:space="preserve">Олеся </t>
  </si>
  <si>
    <t>Вадимовна</t>
  </si>
  <si>
    <t>МБОУ «Гимназия №96»</t>
  </si>
  <si>
    <t>Зачем надо чистить зубы?</t>
  </si>
  <si>
    <t xml:space="preserve"> Саитгалин </t>
  </si>
  <si>
    <t xml:space="preserve">Руслан </t>
  </si>
  <si>
    <t>Шамильевич</t>
  </si>
  <si>
    <t xml:space="preserve">МБОУ Гимназии №75 </t>
  </si>
  <si>
    <t>ПУТЕШЕСТВИЕ ПО ШАХМАТНОЙ ДОСКЕ</t>
  </si>
  <si>
    <t>участник</t>
  </si>
  <si>
    <t xml:space="preserve">Жиряева </t>
  </si>
  <si>
    <t xml:space="preserve">Вероника </t>
  </si>
  <si>
    <t>Глебовна</t>
  </si>
  <si>
    <t xml:space="preserve">МАОУ «Лицей №121» </t>
  </si>
  <si>
    <t>Формирование навыков здорового образа жизни у школьников</t>
  </si>
  <si>
    <t>Мягкова Александра Юрьевна,</t>
  </si>
  <si>
    <t>Мягкова Алина Юрьевна</t>
  </si>
  <si>
    <t>МБОУ "Средняя общеобразовательная школа № 72 с углубленным изучением немецкого языка"</t>
  </si>
  <si>
    <t>Близнецы: опыт творческого осмысления</t>
  </si>
  <si>
    <t xml:space="preserve">Хайруллин </t>
  </si>
  <si>
    <t xml:space="preserve">Амир </t>
  </si>
  <si>
    <t xml:space="preserve">Айдарович </t>
  </si>
  <si>
    <t>МАОУ «Лицей – инженерный центр»</t>
  </si>
  <si>
    <t>Нехватка кальция в костях и ее последствия</t>
  </si>
  <si>
    <t>Мингазова Камиля Динаровна</t>
  </si>
  <si>
    <t xml:space="preserve">Гимназия №7 </t>
  </si>
  <si>
    <t>Почему болят зубы</t>
  </si>
  <si>
    <t xml:space="preserve">Салмина </t>
  </si>
  <si>
    <t xml:space="preserve"> Анна</t>
  </si>
  <si>
    <t>Дмитриевна</t>
  </si>
  <si>
    <t xml:space="preserve">МБОУ Гимназии №122 им. Ж.А. Зайцевой </t>
  </si>
  <si>
    <t>Шоколадный переполох. Искусство здоровой жизни</t>
  </si>
  <si>
    <t>Захаров</t>
  </si>
  <si>
    <t>Степан</t>
  </si>
  <si>
    <t>Иванович</t>
  </si>
  <si>
    <t>МБОУ «Пестречинская средняя общеобразовательная школа №1 с  углубленным изучением отдельных предметов», с. Пестрецы, Пестречинский район.</t>
  </si>
  <si>
    <t>4</t>
  </si>
  <si>
    <t>Футбол - часть моей жизни</t>
  </si>
  <si>
    <t>Чиглеев</t>
  </si>
  <si>
    <t>Глеб</t>
  </si>
  <si>
    <t>Григорьевич</t>
  </si>
  <si>
    <t>МБОУ «Средняя общеобразовательная русско-татарская школа №111» Советского района г. Казани</t>
  </si>
  <si>
    <t>Газированная вода - вред или польза?</t>
  </si>
  <si>
    <t>Салахова</t>
  </si>
  <si>
    <t>Азалия</t>
  </si>
  <si>
    <t>Айратовна</t>
  </si>
  <si>
    <t>МБОУ «Гимназия №52» Приволжского района г. Казани</t>
  </si>
  <si>
    <t>Влияет ли зубная паста на прочность зубов?</t>
  </si>
  <si>
    <t xml:space="preserve">Малинкина </t>
  </si>
  <si>
    <t xml:space="preserve">Ксения </t>
  </si>
  <si>
    <t xml:space="preserve">Константиновна </t>
  </si>
  <si>
    <t>Вред и польза крахмала для организма человека</t>
  </si>
  <si>
    <t xml:space="preserve">Ганина </t>
  </si>
  <si>
    <t xml:space="preserve">Есения </t>
  </si>
  <si>
    <t>Юрьевна</t>
  </si>
  <si>
    <t>МБОУ «Средняя общеобразовательная школа №167» Советского района г. Казани</t>
  </si>
  <si>
    <t>Влияние музыки на психику человека</t>
  </si>
  <si>
    <t xml:space="preserve">Гафарова </t>
  </si>
  <si>
    <t xml:space="preserve">Камиля </t>
  </si>
  <si>
    <t>Сарваровна</t>
  </si>
  <si>
    <t>МБОУ «Средняя общеобразовательная школа №175» Советского района г. Казани</t>
  </si>
  <si>
    <t>Гаджеты: друг или враг</t>
  </si>
  <si>
    <t xml:space="preserve">Залялютдинова </t>
  </si>
  <si>
    <t xml:space="preserve">Руслана </t>
  </si>
  <si>
    <t>Анваровна</t>
  </si>
  <si>
    <t xml:space="preserve">МБОУ «СОШ №91» </t>
  </si>
  <si>
    <t>Как музыка влияет на нас</t>
  </si>
  <si>
    <t>Петухов</t>
  </si>
  <si>
    <t>Артур</t>
  </si>
  <si>
    <t>Витальевич</t>
  </si>
  <si>
    <t>МБОУ «Гимназия №14» Авиастроительного района г. Казани</t>
  </si>
  <si>
    <t>Кем быть? Есть такая профессия</t>
  </si>
  <si>
    <t>Ефремова</t>
  </si>
  <si>
    <t>Екатерина</t>
  </si>
  <si>
    <t xml:space="preserve">Сергеевна </t>
  </si>
  <si>
    <t xml:space="preserve">Пестречинская средняя общеобразовательная школа №1 
с углублённым изучением 
отдельных предметов
</t>
  </si>
  <si>
    <t xml:space="preserve">ВРЕД И ПОЛЬЗА КРАХМАЛА 
ДЛЯ ОРГАНИЗМА ЧЕЛОВЕКА
</t>
  </si>
  <si>
    <t xml:space="preserve">Мельникова  </t>
  </si>
  <si>
    <t>Аделина</t>
  </si>
  <si>
    <t>Алексеевна</t>
  </si>
  <si>
    <t>ИСПОЛЬЗОВАНИЕ БЕСПРОВОДНЫХ НАУШНИКОВ КАК ФАКТОР, СНИЖАЮЩИЙ РАБОТОСПОСОБНОСТЬ ШКОЛЬНИКА</t>
  </si>
  <si>
    <t>Фазлиев</t>
  </si>
  <si>
    <t>Руслан</t>
  </si>
  <si>
    <t>Альбертович</t>
  </si>
  <si>
    <t>МАОУ «Средняя общеобразовательная школа №39» Вахитовского района г. Казани</t>
  </si>
  <si>
    <t xml:space="preserve">Эмоциональный интеллект </t>
  </si>
  <si>
    <t xml:space="preserve">Урманцева </t>
  </si>
  <si>
    <t>Алиса</t>
  </si>
  <si>
    <t xml:space="preserve">МБОУ «СОШ №112» </t>
  </si>
  <si>
    <t>Опасные наушники</t>
  </si>
  <si>
    <t xml:space="preserve">Баткова </t>
  </si>
  <si>
    <t xml:space="preserve">Анна </t>
  </si>
  <si>
    <t>Станиславовна</t>
  </si>
  <si>
    <t xml:space="preserve"> средней школы №89 
Ново-Савиновского района г. Казани 
</t>
  </si>
  <si>
    <t>«Оптимизация выполнения требований санитарно-гигиенических норм на базе  «НI – Tech» конструктора платформы Аrduino»</t>
  </si>
  <si>
    <t xml:space="preserve">Хуснуллина  </t>
  </si>
  <si>
    <t>Камилла</t>
  </si>
  <si>
    <t>Ильдаровна</t>
  </si>
  <si>
    <t>МБОУ «Школа №51»</t>
  </si>
  <si>
    <t>ВЛИЯНИЕ СТРЕССА НА ЖИЗНЬ УЧАЩИХСЯ 8 И 9 КЛАССОВ</t>
  </si>
  <si>
    <t>экология</t>
  </si>
  <si>
    <t>Итого</t>
  </si>
  <si>
    <t>Статус</t>
  </si>
  <si>
    <t xml:space="preserve">Нуриев </t>
  </si>
  <si>
    <t>Эмиль</t>
  </si>
  <si>
    <t>МАОУ «Гимназия № 139»</t>
  </si>
  <si>
    <t xml:space="preserve">Осипов </t>
  </si>
  <si>
    <t>Даниил</t>
  </si>
  <si>
    <t xml:space="preserve"> Максимович</t>
  </si>
  <si>
    <t>МБОУ «Школа №132»</t>
  </si>
  <si>
    <t xml:space="preserve">Потехина  </t>
  </si>
  <si>
    <t>София</t>
  </si>
  <si>
    <t>МБОУ «СОШ №140»</t>
  </si>
  <si>
    <t xml:space="preserve">  победитель</t>
  </si>
  <si>
    <t>Сабиров</t>
  </si>
  <si>
    <t>Ильяс</t>
  </si>
  <si>
    <t>Василович</t>
  </si>
  <si>
    <t>МБОУ Арская гимназия №5  Арского муниципального района Республики Татарстан</t>
  </si>
  <si>
    <t xml:space="preserve">Фадеев </t>
  </si>
  <si>
    <t xml:space="preserve">Артём </t>
  </si>
  <si>
    <t>Артурович</t>
  </si>
  <si>
    <t>МБОУ «Гимназия № 6»</t>
  </si>
  <si>
    <t xml:space="preserve">Сафин </t>
  </si>
  <si>
    <t xml:space="preserve">Артур </t>
  </si>
  <si>
    <t>Русланович</t>
  </si>
  <si>
    <t>«Лицей № 35 - Галактика"</t>
  </si>
  <si>
    <t xml:space="preserve">Каюмова </t>
  </si>
  <si>
    <t xml:space="preserve">Арина </t>
  </si>
  <si>
    <t>Аделевна</t>
  </si>
  <si>
    <t>МБОУ «Многопрофильная школа № 181»</t>
  </si>
  <si>
    <t>Хаметова</t>
  </si>
  <si>
    <t xml:space="preserve"> Ралина </t>
  </si>
  <si>
    <t>Дамировна</t>
  </si>
  <si>
    <t>«Политехнический лицей №182» Кировского района г. Казани</t>
  </si>
  <si>
    <t xml:space="preserve">Шигапов </t>
  </si>
  <si>
    <t>Фанисович</t>
  </si>
  <si>
    <t>МАОУ "Прогимназия №29"</t>
  </si>
  <si>
    <t xml:space="preserve"> победитель</t>
  </si>
  <si>
    <t>Мулюкина</t>
  </si>
  <si>
    <t>Виктория</t>
  </si>
  <si>
    <t>Никитична</t>
  </si>
  <si>
    <t>МБОУ «Лицей №110» Советского района г. Казани</t>
  </si>
  <si>
    <t xml:space="preserve"> Глеб </t>
  </si>
  <si>
    <t>МБОУ «Средняя общеобразовательная русско-татарская школа №111</t>
  </si>
  <si>
    <t>Акбашев</t>
  </si>
  <si>
    <t>Амир</t>
  </si>
  <si>
    <t>МБОУ «Средняя общеобразовательная русско-татарская школа №147» Авиастроительного района г. Казани</t>
  </si>
  <si>
    <t>Бабанова</t>
  </si>
  <si>
    <t>Юлия</t>
  </si>
  <si>
    <t xml:space="preserve">МБОУ «Средняя общеобразовательная школа №54
с углубленным изучением отдельных предметов»
</t>
  </si>
  <si>
    <t>Богданова Самира Рашидовна</t>
  </si>
  <si>
    <t>Власов Александр Александрович</t>
  </si>
  <si>
    <t xml:space="preserve">МАОУ «Гимназия №141» </t>
  </si>
  <si>
    <t xml:space="preserve">Гатауллин </t>
  </si>
  <si>
    <t xml:space="preserve">Рамиль </t>
  </si>
  <si>
    <t>МБОУ «Средняя общеобразовательная школа №117» Авиастроительного района г. Казани</t>
  </si>
  <si>
    <t xml:space="preserve">Губайдуллин </t>
  </si>
  <si>
    <t xml:space="preserve">Айзат </t>
  </si>
  <si>
    <t>Ильгизович</t>
  </si>
  <si>
    <t>МБОУ “ Лесхозская СОШ”</t>
  </si>
  <si>
    <t xml:space="preserve">Евдокимов </t>
  </si>
  <si>
    <t xml:space="preserve">Игорь </t>
  </si>
  <si>
    <t>Аркадьевич</t>
  </si>
  <si>
    <t>МБОУ «Школа №167</t>
  </si>
  <si>
    <t xml:space="preserve">Каменева </t>
  </si>
  <si>
    <t xml:space="preserve">Аделина </t>
  </si>
  <si>
    <t>Алмазовна</t>
  </si>
  <si>
    <t>МБОУ «Школа №175»</t>
  </si>
  <si>
    <t xml:space="preserve">Сайфуллин </t>
  </si>
  <si>
    <t xml:space="preserve">Данис </t>
  </si>
  <si>
    <t>Айдарович</t>
  </si>
  <si>
    <t xml:space="preserve">МБОУ «Средняя общеобразовательная школа №86 </t>
  </si>
  <si>
    <t xml:space="preserve">Сафина </t>
  </si>
  <si>
    <t xml:space="preserve">Камилла </t>
  </si>
  <si>
    <t>Данисовна</t>
  </si>
  <si>
    <t>МБОУ Лицей №159</t>
  </si>
  <si>
    <t xml:space="preserve">Сагдеева  </t>
  </si>
  <si>
    <t>Раиля</t>
  </si>
  <si>
    <t>Наилевна</t>
  </si>
  <si>
    <t xml:space="preserve">Бикмуллина </t>
  </si>
  <si>
    <t xml:space="preserve">Разиля </t>
  </si>
  <si>
    <t>Ильнуровна</t>
  </si>
  <si>
    <t xml:space="preserve">МБОУ «Камскоустьинская средняя общеобразовательная школа»                                                                                                    </t>
  </si>
  <si>
    <t>Вафина</t>
  </si>
  <si>
    <t>Ясмин</t>
  </si>
  <si>
    <t>МАОУ «Лицей №121» Советского района г. Казани</t>
  </si>
  <si>
    <t xml:space="preserve">Митрофанов </t>
  </si>
  <si>
    <t xml:space="preserve"> Тимур</t>
  </si>
  <si>
    <t xml:space="preserve"> Александрович</t>
  </si>
  <si>
    <t>МАОУ «Лицей -инженерный центр»</t>
  </si>
  <si>
    <t xml:space="preserve">Тимерханов </t>
  </si>
  <si>
    <t>Альтаир</t>
  </si>
  <si>
    <t>МБОУ «Школа 167»</t>
  </si>
  <si>
    <t>Сафин</t>
  </si>
  <si>
    <t>Лицей №35 - образовательный центр «Галактика» Приволжского района г. Казани</t>
  </si>
  <si>
    <t>1</t>
  </si>
  <si>
    <t>Фазлыев</t>
  </si>
  <si>
    <t>Тамерлан</t>
  </si>
  <si>
    <t>Марсович</t>
  </si>
  <si>
    <t>Матвеев</t>
  </si>
  <si>
    <t>Александр</t>
  </si>
  <si>
    <t>Николаевич</t>
  </si>
  <si>
    <t>МБОУ «Многопрофильная школа №181» Советского района г. Казани</t>
  </si>
  <si>
    <t>3</t>
  </si>
  <si>
    <t>Тазеев</t>
  </si>
  <si>
    <t>Карим</t>
  </si>
  <si>
    <t>Ленарович</t>
  </si>
  <si>
    <t>МОУ «Средняя общеобразовательная русско-татарская школа №161» Советского района г. Казани</t>
  </si>
  <si>
    <t xml:space="preserve">Гильметдинова </t>
  </si>
  <si>
    <t xml:space="preserve">Алсу </t>
  </si>
  <si>
    <t>Ленаровна</t>
  </si>
  <si>
    <t>МБОУ «Татаро-английская гимназия №16"</t>
  </si>
  <si>
    <t>Коротких</t>
  </si>
  <si>
    <t>Николаевна</t>
  </si>
  <si>
    <t>МБОУ "Степновская средняя общеобразовательная школа"</t>
  </si>
  <si>
    <t>Гордиенко</t>
  </si>
  <si>
    <t>Софья</t>
  </si>
  <si>
    <t>6</t>
  </si>
  <si>
    <t xml:space="preserve">Михеева </t>
  </si>
  <si>
    <t xml:space="preserve">Полина </t>
  </si>
  <si>
    <t>Игоревна</t>
  </si>
  <si>
    <t>МБОУ «Гимназия №102 им. М.С.Устиновой» Московского района г. Казани</t>
  </si>
  <si>
    <t>8</t>
  </si>
  <si>
    <t>биология</t>
  </si>
  <si>
    <t>актуальностьь  (0-2)</t>
  </si>
  <si>
    <t>итого</t>
  </si>
  <si>
    <t>статус</t>
  </si>
  <si>
    <t xml:space="preserve">Хасиятуллин </t>
  </si>
  <si>
    <t xml:space="preserve">Камиль </t>
  </si>
  <si>
    <t>Рустэмович</t>
  </si>
  <si>
    <t>МБОУ "Гимназия №122 имени Ж.А.Зайцевой"</t>
  </si>
  <si>
    <t>Почему желтеют листья</t>
  </si>
  <si>
    <t>Зиганшин</t>
  </si>
  <si>
    <t>Султан</t>
  </si>
  <si>
    <t>Ильдарович</t>
  </si>
  <si>
    <t>МБОУ "Лесхозская СОШ"</t>
  </si>
  <si>
    <t>Манго</t>
  </si>
  <si>
    <t>Ширгина</t>
  </si>
  <si>
    <t>Олеговна</t>
  </si>
  <si>
    <t>МБОУ «Гимназия №102 им. М.С. Устиновой» Московского района г. Казани</t>
  </si>
  <si>
    <t>Рост и созревание помидоров без ухода</t>
  </si>
  <si>
    <t xml:space="preserve">Бровко </t>
  </si>
  <si>
    <t xml:space="preserve">Алиса  </t>
  </si>
  <si>
    <t>Андреевна</t>
  </si>
  <si>
    <t>МБОУ «Средняя общеобразовательная татарско-русская школа №34»</t>
  </si>
  <si>
    <t xml:space="preserve">Исследование цикла развития бабочек </t>
  </si>
  <si>
    <t xml:space="preserve">Курников </t>
  </si>
  <si>
    <t xml:space="preserve">Станислав </t>
  </si>
  <si>
    <t>Дмитриевич</t>
  </si>
  <si>
    <t>Формикарий – муравьиная ферма</t>
  </si>
  <si>
    <t xml:space="preserve">Бурганов </t>
  </si>
  <si>
    <t xml:space="preserve">Ильназ </t>
  </si>
  <si>
    <t>Айнурович</t>
  </si>
  <si>
    <t xml:space="preserve">МБОУ «Средняя общеобразовательная школа №174» </t>
  </si>
  <si>
    <t>Выращивание семян в различных видах грунта</t>
  </si>
  <si>
    <t xml:space="preserve">Галиев </t>
  </si>
  <si>
    <t xml:space="preserve">Аяз </t>
  </si>
  <si>
    <t>Азатович</t>
  </si>
  <si>
    <t>МБОУ «Гимназия № 125»</t>
  </si>
  <si>
    <t>Микробиологическое исследование различных объектов в нашем доме</t>
  </si>
  <si>
    <t xml:space="preserve">Ахметова  </t>
  </si>
  <si>
    <t>Зухра</t>
  </si>
  <si>
    <t xml:space="preserve"> Рашитовна</t>
  </si>
  <si>
    <t>Черника – дар родной природы</t>
  </si>
  <si>
    <t xml:space="preserve">Башмакова </t>
  </si>
  <si>
    <t xml:space="preserve">Варвара </t>
  </si>
  <si>
    <t>Караульно-Горская ООШ</t>
  </si>
  <si>
    <t>секреты улитки ахатин</t>
  </si>
  <si>
    <t>Исмагилов</t>
  </si>
  <si>
    <t xml:space="preserve"> Амир </t>
  </si>
  <si>
    <t>Алмазович</t>
  </si>
  <si>
    <t>Полосатые труженики или медовая история</t>
  </si>
  <si>
    <t>Озерин</t>
  </si>
  <si>
    <t>Владислав</t>
  </si>
  <si>
    <t xml:space="preserve">Богомол – полезное насекомое </t>
  </si>
  <si>
    <t>Фадеева</t>
  </si>
  <si>
    <t>Евгеньевна</t>
  </si>
  <si>
    <t>МБОУ «Татарско-русская средняя общеобразовательная школа №10» Приволжского района г. Казани</t>
  </si>
  <si>
    <t>Горох – горошек в нашей жизни</t>
  </si>
  <si>
    <t xml:space="preserve">Чугунова </t>
  </si>
  <si>
    <t>Вячеславовна</t>
  </si>
  <si>
    <t>МБОУ «Школа №111»</t>
  </si>
  <si>
    <t>Ода носам</t>
  </si>
  <si>
    <t xml:space="preserve">Липатова </t>
  </si>
  <si>
    <t>Владимировна</t>
  </si>
  <si>
    <t>Муниципальное бюджетное общеобразовательное учреждение «Пестречинская средняя общеобразовательная школа №1 с  углубленным изучением отдельных предметов», с. Пестрецы, Пестречинский район.</t>
  </si>
  <si>
    <t>Как получить цветных цыплят</t>
  </si>
  <si>
    <t xml:space="preserve">Агишев </t>
  </si>
  <si>
    <t xml:space="preserve"> Анварович</t>
  </si>
  <si>
    <t>«Гимназия № 33 с углубленным изучением отдельных предметов</t>
  </si>
  <si>
    <t>Влияние условий внешней среды на вывод цыплят</t>
  </si>
  <si>
    <t xml:space="preserve">Калинина  </t>
  </si>
  <si>
    <t xml:space="preserve">София </t>
  </si>
  <si>
    <t>Александровна</t>
  </si>
  <si>
    <t>МАОУ «Лицей № 146 «Ресурс»</t>
  </si>
  <si>
    <t>Почему необходимо мыть руки перед едой</t>
  </si>
  <si>
    <t>Зиганшина</t>
  </si>
  <si>
    <t>Дилюза</t>
  </si>
  <si>
    <t xml:space="preserve">Срубили нашу ёлочку </t>
  </si>
  <si>
    <t>Сурыгина</t>
  </si>
  <si>
    <t xml:space="preserve">Плесень-друг или враг? </t>
  </si>
  <si>
    <t xml:space="preserve">Шарафеева  </t>
  </si>
  <si>
    <t>Эсмира</t>
  </si>
  <si>
    <t>Пчёлы - это интересно</t>
  </si>
  <si>
    <t xml:space="preserve">Шайдуллина </t>
  </si>
  <si>
    <t>Зиля</t>
  </si>
  <si>
    <t>Как известно бобры добры.</t>
  </si>
  <si>
    <t xml:space="preserve">Сокол </t>
  </si>
  <si>
    <t>Лиза</t>
  </si>
  <si>
    <t>МБОУ «Школа №171»</t>
  </si>
  <si>
    <t>Влияние  сока алоэ на прорастание семян огурцов</t>
  </si>
  <si>
    <t xml:space="preserve">Лукина </t>
  </si>
  <si>
    <t xml:space="preserve">Самира </t>
  </si>
  <si>
    <t>Романовна</t>
  </si>
  <si>
    <t xml:space="preserve">МБОУ «Средняя общеобразовательная школа №167» </t>
  </si>
  <si>
    <t>Нативные антимикробные вещества растений -фитонциды</t>
  </si>
  <si>
    <t>Исекеева</t>
  </si>
  <si>
    <t xml:space="preserve"> Алина </t>
  </si>
  <si>
    <t>Анатольевна</t>
  </si>
  <si>
    <t>МБОУ «СШ д. Починок Сутер»</t>
  </si>
  <si>
    <t>Кое что о меде и пчелах</t>
  </si>
  <si>
    <t>Васильева</t>
  </si>
  <si>
    <t>Анастасия</t>
  </si>
  <si>
    <t>Геннадьевна</t>
  </si>
  <si>
    <t>МБОУ  «Караульно- Горская основная общеобразовательная школа» Нурлатского муниципального района Республики Татарстан</t>
  </si>
  <si>
    <t>Влияние условий содержания на морфологию моллюска ахатины</t>
  </si>
  <si>
    <t>краеведение</t>
  </si>
  <si>
    <t>актуальность (0-2)</t>
  </si>
  <si>
    <t>Бармина</t>
  </si>
  <si>
    <t>Ксения</t>
  </si>
  <si>
    <t>МБОУ Гимназия №1</t>
  </si>
  <si>
    <t>ГЕРОИ МОЕЙ СЕМЬИ</t>
  </si>
  <si>
    <t xml:space="preserve">Овчинников </t>
  </si>
  <si>
    <t>Арсений</t>
  </si>
  <si>
    <t>МБОУ «Средняя общеобразовательная школа №60» Авиастроительного района г. Казани</t>
  </si>
  <si>
    <t>Мой прадедушка–участник ВОВ</t>
  </si>
  <si>
    <t xml:space="preserve">Мухамадиева  </t>
  </si>
  <si>
    <t>Лейсан</t>
  </si>
  <si>
    <t>Артуровна</t>
  </si>
  <si>
    <t>МАОУ «Гимназия № 139 -ЦО»</t>
  </si>
  <si>
    <t>История моей улицы</t>
  </si>
  <si>
    <t>Мамаев</t>
  </si>
  <si>
    <t>Матвей</t>
  </si>
  <si>
    <t>Александрович</t>
  </si>
  <si>
    <t>Великая Отечественная война в истории моей семьи</t>
  </si>
  <si>
    <t xml:space="preserve">Штукина </t>
  </si>
  <si>
    <t xml:space="preserve">Мирослава </t>
  </si>
  <si>
    <t xml:space="preserve">МБОУ "Лицей №2им.ак. К.А.Валиева </t>
  </si>
  <si>
    <t>Мамадыш в судьбе маршала Советcкого Союза Василия Чуйкова</t>
  </si>
  <si>
    <t xml:space="preserve">Хамидуллина  </t>
  </si>
  <si>
    <t>Ралина</t>
  </si>
  <si>
    <t>Радиковна</t>
  </si>
  <si>
    <t>Чьё имя носит моя улица?</t>
  </si>
  <si>
    <t xml:space="preserve">Гусамов </t>
  </si>
  <si>
    <t>МБОУ «Гимназия №122 имени Ж.А Зайцевой» Московского района г. Казани</t>
  </si>
  <si>
    <t>Средние танки периода Второй мировой войны</t>
  </si>
  <si>
    <t xml:space="preserve">Шалимов </t>
  </si>
  <si>
    <t xml:space="preserve">Роман </t>
  </si>
  <si>
    <t>Павлович</t>
  </si>
  <si>
    <t>МБОУ «Лицей  №78 "Фарватер"»</t>
  </si>
  <si>
    <t>История родной семьи</t>
  </si>
  <si>
    <t>Ахметзянов</t>
  </si>
  <si>
    <t>Аяз</t>
  </si>
  <si>
    <t>Ниязович</t>
  </si>
  <si>
    <t>МБОУ "Высокогорская средняя общеобразовательная школа №4 им.Г. Баруди Высокогорского муниципального района РТ"</t>
  </si>
  <si>
    <t>Мы знаем! Мы помним! Мы сохраним!</t>
  </si>
  <si>
    <t>Бадретдинова</t>
  </si>
  <si>
    <t>Лина</t>
  </si>
  <si>
    <t>Руслановна</t>
  </si>
  <si>
    <t>МАОУ «Основная общеобразовательная Школа №30» Ново-Савинского раона г. Казани</t>
  </si>
  <si>
    <t>Тигр или танк?</t>
  </si>
  <si>
    <t xml:space="preserve">Зигншин </t>
  </si>
  <si>
    <t>Ильдар</t>
  </si>
  <si>
    <t>МБОУ "Гимназия №27 с татарским языком обучения"</t>
  </si>
  <si>
    <t>История прошлого на фотографиях</t>
  </si>
  <si>
    <t>Коровин</t>
  </si>
  <si>
    <t>Егор</t>
  </si>
  <si>
    <t>МБОУ «Средняя общеобразовательная школа №72» Советского района г. Казани</t>
  </si>
  <si>
    <t>Сто лет истории моей семьи в истории родного края</t>
  </si>
  <si>
    <t>Савина</t>
  </si>
  <si>
    <t>Полина</t>
  </si>
  <si>
    <t>«Мы чтим память наших предков»</t>
  </si>
  <si>
    <t>Шакирова</t>
  </si>
  <si>
    <t>Элина</t>
  </si>
  <si>
    <t>Ильгизовна</t>
  </si>
  <si>
    <t>Муниципальное бюджетное общеобразовательное учреждение средняя общеобразовательная школа №6 с углубленным изучением отдельных предметов Бугульминского муниципального района РТ</t>
  </si>
  <si>
    <t>Война и мир</t>
  </si>
  <si>
    <t xml:space="preserve">Коровин </t>
  </si>
  <si>
    <t xml:space="preserve">Егор </t>
  </si>
  <si>
    <t xml:space="preserve">МБОУ «Средняя общеобразовательная школа №72 </t>
  </si>
  <si>
    <t xml:space="preserve">Ванин </t>
  </si>
  <si>
    <t xml:space="preserve">Кирилл </t>
  </si>
  <si>
    <t xml:space="preserve">МБОУ «Средняя общеобразовательная школа № 47 </t>
  </si>
  <si>
    <t>Лаишево – знакомство с городом</t>
  </si>
  <si>
    <t xml:space="preserve">Игнатьева  </t>
  </si>
  <si>
    <t>Яна</t>
  </si>
  <si>
    <t>Татарский национальный костюм</t>
  </si>
  <si>
    <t>Алексеева</t>
  </si>
  <si>
    <t>Агата</t>
  </si>
  <si>
    <t>МБОУ «Средняя общеобразовательная школа №70» Кировского района г. Казани</t>
  </si>
  <si>
    <t>Боевой путь Кондратьева Якова Федоровича</t>
  </si>
  <si>
    <t>Фуфаева</t>
  </si>
  <si>
    <t>Сергеевна</t>
  </si>
  <si>
    <t>Значение искусства в годы Великой Отечественной Войны</t>
  </si>
  <si>
    <t>Шамсутдинова</t>
  </si>
  <si>
    <t>Арина</t>
  </si>
  <si>
    <t>Фаизовна</t>
  </si>
  <si>
    <t>Поэзия в годы Великой Отечественной войны</t>
  </si>
  <si>
    <t xml:space="preserve">Каримова </t>
  </si>
  <si>
    <t xml:space="preserve">Алия </t>
  </si>
  <si>
    <t xml:space="preserve">Айратовна </t>
  </si>
  <si>
    <t>МБОУ «Татарская гимназия №17 имени Г. Ибрагимова»</t>
  </si>
  <si>
    <t>история Великой отечественной войны</t>
  </si>
  <si>
    <t xml:space="preserve">Ахметов </t>
  </si>
  <si>
    <t>Ренатович</t>
  </si>
  <si>
    <t>МБОУ «Школа №167»</t>
  </si>
  <si>
    <t xml:space="preserve">отчет об истории школы </t>
  </si>
  <si>
    <t>Ахтарьянова</t>
  </si>
  <si>
    <t xml:space="preserve"> Камилла </t>
  </si>
  <si>
    <t>МБОУ «Лицей№83</t>
  </si>
  <si>
    <t xml:space="preserve">Балалар өчен язылган шигырьләрдә Сабантуй </t>
  </si>
  <si>
    <t>Гайфуллин</t>
  </si>
  <si>
    <t>Адель</t>
  </si>
  <si>
    <t>Альфредович</t>
  </si>
  <si>
    <t>5</t>
  </si>
  <si>
    <t>Мой дед- участник Афганской войны</t>
  </si>
  <si>
    <t xml:space="preserve">Халиуллина </t>
  </si>
  <si>
    <t xml:space="preserve">Индира </t>
  </si>
  <si>
    <t>Ильдусовна</t>
  </si>
  <si>
    <t>МБОУ  «СОШ №119»</t>
  </si>
  <si>
    <t>Цветочные символы в народной культуре.Тюльпан как символ Татарстана</t>
  </si>
  <si>
    <t>Буланова</t>
  </si>
  <si>
    <t>Валерия</t>
  </si>
  <si>
    <t>МБОУ «Средняя общеобразовательная школа №54» Авиастроительного района г. Казани</t>
  </si>
  <si>
    <t xml:space="preserve">Годонимы Кировского и Московского районов </t>
  </si>
  <si>
    <t>Хоанг</t>
  </si>
  <si>
    <t>Хань</t>
  </si>
  <si>
    <t>Чи</t>
  </si>
  <si>
    <t>МБОУ «Средняя общеобразовательная школа №143» Ново-Савиновского района г. Казани</t>
  </si>
  <si>
    <t>Листая страницы жизни…</t>
  </si>
  <si>
    <t xml:space="preserve">Гумерова </t>
  </si>
  <si>
    <t xml:space="preserve">Диляра </t>
  </si>
  <si>
    <t>Шамилевна</t>
  </si>
  <si>
    <t xml:space="preserve">МБОУ «Гимназия №7 им. А.В. Козина» </t>
  </si>
  <si>
    <t>История одной карты</t>
  </si>
  <si>
    <t xml:space="preserve">Даутов </t>
  </si>
  <si>
    <t>Флоритович</t>
  </si>
  <si>
    <t>МБОУ АСОШ №2</t>
  </si>
  <si>
    <t>История городов Древней Руси</t>
  </si>
  <si>
    <t>Сибгатуллина</t>
  </si>
  <si>
    <t>Карина</t>
  </si>
  <si>
    <t>Рамильевна</t>
  </si>
  <si>
    <t xml:space="preserve">Мой родной микрорайон </t>
  </si>
  <si>
    <t xml:space="preserve">Петряева  </t>
  </si>
  <si>
    <t>Дарья</t>
  </si>
  <si>
    <t xml:space="preserve">Алексеевна </t>
  </si>
  <si>
    <t xml:space="preserve">МБОУ « СОШ№153» </t>
  </si>
  <si>
    <t xml:space="preserve">От школьной доски к линии фронта </t>
  </si>
  <si>
    <t xml:space="preserve">Савинов </t>
  </si>
  <si>
    <t xml:space="preserve">Даниил </t>
  </si>
  <si>
    <t>Димитриевич</t>
  </si>
  <si>
    <t>МБОУ «Гимназия №94»</t>
  </si>
  <si>
    <t>С Е М Е ЙНЫ Й А Л Ь Б ОМ РА С С КА ЗЫ В А ЕТ …</t>
  </si>
  <si>
    <t xml:space="preserve">Трунаев </t>
  </si>
  <si>
    <t xml:space="preserve">Данил </t>
  </si>
  <si>
    <t>МБОУ«Многопрофильный лицей №186 - «Перспектива»</t>
  </si>
  <si>
    <t xml:space="preserve">Развитие культуры татарского народа </t>
  </si>
  <si>
    <t xml:space="preserve">Фатхуллин  </t>
  </si>
  <si>
    <t>Марс</t>
  </si>
  <si>
    <t>Айратович</t>
  </si>
  <si>
    <t xml:space="preserve">Общество Красного Креста в Казани </t>
  </si>
  <si>
    <t>конструирование</t>
  </si>
  <si>
    <t>Мартынова</t>
  </si>
  <si>
    <t>Елизавета</t>
  </si>
  <si>
    <t>Павловна</t>
  </si>
  <si>
    <t>МБОУ «Средняя общеобразовательная школа №22» Советского района г. Казани</t>
  </si>
  <si>
    <t>Как шили одежду наши предки</t>
  </si>
  <si>
    <t>Шамсутдинов</t>
  </si>
  <si>
    <t>карим</t>
  </si>
  <si>
    <t>Фаизович</t>
  </si>
  <si>
    <t>МБОУ «Гимназия №122 им.Зайцевой"</t>
  </si>
  <si>
    <t>Что такое мультфильм и как его создать?"</t>
  </si>
  <si>
    <t>Акименко</t>
  </si>
  <si>
    <t>Васильевна</t>
  </si>
  <si>
    <t>МБОУ «Гимназия №179» Ново-Савиновского района г. Казани</t>
  </si>
  <si>
    <t>Слайм</t>
  </si>
  <si>
    <t>Кабирова</t>
  </si>
  <si>
    <t>Рамилевна</t>
  </si>
  <si>
    <t>Краски своими руками</t>
  </si>
  <si>
    <t xml:space="preserve">Багаутдинова </t>
  </si>
  <si>
    <t>Эльмира</t>
  </si>
  <si>
    <t>Ринатовна</t>
  </si>
  <si>
    <t>МБОУ Политехнический Лицей 182</t>
  </si>
  <si>
    <t>Мои секреты рисования</t>
  </si>
  <si>
    <t xml:space="preserve">Долгова </t>
  </si>
  <si>
    <t>МБОУ «Гимназия №75 с этнокультурным русским компонентом» Московского района г. Казани</t>
  </si>
  <si>
    <t>РАЗУМные игры</t>
  </si>
  <si>
    <t>Шевелев, Хайдаров</t>
  </si>
  <si>
    <t>Ярослав, Салим</t>
  </si>
  <si>
    <t>Дмитриевич, Маратович</t>
  </si>
  <si>
    <t>МАОУ «Гимназия №37» Авиастроительного района г. Казани</t>
  </si>
  <si>
    <t>Гончарное ремесло – возрождение «забытого»</t>
  </si>
  <si>
    <t xml:space="preserve">Садыкова  </t>
  </si>
  <si>
    <t>Гульфина</t>
  </si>
  <si>
    <t>Фаритовна</t>
  </si>
  <si>
    <t>Берестяное волшебство</t>
  </si>
  <si>
    <t>Гатауллина</t>
  </si>
  <si>
    <t xml:space="preserve"> Ралина</t>
  </si>
  <si>
    <t xml:space="preserve">МБОУ «Лицей № 78 «Фарватер» </t>
  </si>
  <si>
    <t>Гжель</t>
  </si>
  <si>
    <t xml:space="preserve">Гарафутдинов </t>
  </si>
  <si>
    <t xml:space="preserve">Даниль </t>
  </si>
  <si>
    <t xml:space="preserve">МБОУ «Средняя общеобразовательная школа №112» </t>
  </si>
  <si>
    <t>ИЗГОТОВЛЕНИЕ ПОДЕЛКИ - ШКАТУЛКИ</t>
  </si>
  <si>
    <t xml:space="preserve">Шекурова </t>
  </si>
  <si>
    <t xml:space="preserve">Елизавета </t>
  </si>
  <si>
    <t xml:space="preserve">МБОУ «Гимназия №36» </t>
  </si>
  <si>
    <t>Лоскутная пластика</t>
  </si>
  <si>
    <t>Рузавина</t>
  </si>
  <si>
    <t>7</t>
  </si>
  <si>
    <t>Новые виды  декоративно-прикладного творчества</t>
  </si>
  <si>
    <t>Топонцева</t>
  </si>
  <si>
    <t>Максимовна</t>
  </si>
  <si>
    <t>Одежда –трансформеры -  это одежда будущего</t>
  </si>
  <si>
    <t xml:space="preserve">Султанова </t>
  </si>
  <si>
    <t>Л. М.</t>
  </si>
  <si>
    <t xml:space="preserve">МБОУ «Средняя общеобразовательная школа №60» </t>
  </si>
  <si>
    <t>МИДОРИ И ЛАЙТБОКС СВОИМИ РУКАМИ</t>
  </si>
  <si>
    <t xml:space="preserve">Ильясова </t>
  </si>
  <si>
    <t>Ильсуровна</t>
  </si>
  <si>
    <t>МБОУ «Гимназия №8» Советского района г. Казани</t>
  </si>
  <si>
    <t>Резьба по дереву: ремесло или искусство?</t>
  </si>
  <si>
    <t>Приказчикова</t>
  </si>
  <si>
    <t>Ильгизаровна</t>
  </si>
  <si>
    <t>МБОУ «Средняя общеобразовательная школа №112» Авиастроительного района г. Казани</t>
  </si>
  <si>
    <t>Текстильное творчество. Волшебный крючок</t>
  </si>
  <si>
    <t>Хабибов</t>
  </si>
  <si>
    <t>Рамиль</t>
  </si>
  <si>
    <t>Фаридович</t>
  </si>
  <si>
    <t>Напольная вешалка</t>
  </si>
  <si>
    <t xml:space="preserve">Файзуллина  </t>
  </si>
  <si>
    <t>Альмира</t>
  </si>
  <si>
    <t>Искусство создания книги</t>
  </si>
  <si>
    <t>науки о языках</t>
  </si>
  <si>
    <t>характеристика (теоретич., исследовательская, проект (1-5)</t>
  </si>
  <si>
    <t>содержание (соответствие теме, цели) (1-5)</t>
  </si>
  <si>
    <t>Шарафиев</t>
  </si>
  <si>
    <t>Ислам</t>
  </si>
  <si>
    <t>Ильнарович</t>
  </si>
  <si>
    <t>Муниципальное бюджетное общеобразовательное учреждение «Многопрофильный лицей №186 - «Перспектива» Приволжского района г.Казани</t>
  </si>
  <si>
    <t>Потеряшки русского алфавита</t>
  </si>
  <si>
    <t xml:space="preserve">Сагиева </t>
  </si>
  <si>
    <t xml:space="preserve">Маргарита </t>
  </si>
  <si>
    <t>Пестречинская средняя общеобразовательная школа №1 с углубленным изучением отдельных предметов</t>
  </si>
  <si>
    <t>Тайна слова «Волга»</t>
  </si>
  <si>
    <t>Исхаков</t>
  </si>
  <si>
    <t>Айзат</t>
  </si>
  <si>
    <t>Ильсурович</t>
  </si>
  <si>
    <t>МБОУ «Средняя общеобразовательная школа №98» Вахитовского района г. Казани</t>
  </si>
  <si>
    <t>ИНГЛИЗ, РУС ҺӘМ ТАТАР ТЕЛЛӘРЕНДӘ АВАЗ ИЯРТЕМНӘРЕ</t>
  </si>
  <si>
    <t>Поморцева</t>
  </si>
  <si>
    <t>МБОУ «Гимназия №6» Приволжского района г. Казани</t>
  </si>
  <si>
    <t>Как помогает ономатопея в изучении английского и русского языка (на материале имитации звуков животных)</t>
  </si>
  <si>
    <t xml:space="preserve">МБОУ «Гимназия №75», </t>
  </si>
  <si>
    <t>Фантики на уроках русского языка</t>
  </si>
  <si>
    <t>Гумерович</t>
  </si>
  <si>
    <t>структурное подразделение дополнительного образования детей ДДТ  ГБОУ СОШ с. Кошки м.р. Кошкинский Самарской области</t>
  </si>
  <si>
    <t>Как прекрасен татарский язык!</t>
  </si>
  <si>
    <t xml:space="preserve">Шакирзянов </t>
  </si>
  <si>
    <t>Равильевич</t>
  </si>
  <si>
    <t xml:space="preserve">Английский календарь: история названий </t>
  </si>
  <si>
    <t xml:space="preserve">Зайцева </t>
  </si>
  <si>
    <t>Мария</t>
  </si>
  <si>
    <t>МАОУ СОШ  N165</t>
  </si>
  <si>
    <t>вежливые сказки</t>
  </si>
  <si>
    <t>Султанов</t>
  </si>
  <si>
    <t>Юсуф</t>
  </si>
  <si>
    <t>English jokes</t>
  </si>
  <si>
    <t>Айсылу</t>
  </si>
  <si>
    <t>Современные англоязычные и русскоязычные музыкальные композиции: их сходства и различия. Роль англоязычных песен в изучении английского языка</t>
  </si>
  <si>
    <t xml:space="preserve">Ляпина </t>
  </si>
  <si>
    <t xml:space="preserve">МБОУ «Гимназия №12 им. Ф.Г. Аитовой </t>
  </si>
  <si>
    <t>Графические особенности рекламных вывесок г. Казани</t>
  </si>
  <si>
    <t>Гимазетдинова</t>
  </si>
  <si>
    <t xml:space="preserve"> Анастасия </t>
  </si>
  <si>
    <t>Рустемовна</t>
  </si>
  <si>
    <t xml:space="preserve">МБОУ «Лицей № 78» Фарватер»                                                         </t>
  </si>
  <si>
    <t>Систематизация и сравнительный анализ английских и русских пословиц о животных</t>
  </si>
  <si>
    <t xml:space="preserve">Яруллина  </t>
  </si>
  <si>
    <t>Ниязовна</t>
  </si>
  <si>
    <t>МБОУ “Гимназия № 6”</t>
  </si>
  <si>
    <t xml:space="preserve">Абдулла Алиш –  әкиятләр остасы </t>
  </si>
  <si>
    <t>Панфилов, Владимиров</t>
  </si>
  <si>
    <t>Данил, Тимур</t>
  </si>
  <si>
    <t>Анатольевич, Евгеньевич</t>
  </si>
  <si>
    <t>Что в имени тебе моем?</t>
  </si>
  <si>
    <t>Хуснеев</t>
  </si>
  <si>
    <t>Дамир</t>
  </si>
  <si>
    <t>Сайдашевич</t>
  </si>
  <si>
    <t>МБОУ «Татарская гимназия №2 при КФУ» Московского района г. Казани</t>
  </si>
  <si>
    <t>«Красное словцо» или «словесный мусор»?</t>
  </si>
  <si>
    <t>Шубина</t>
  </si>
  <si>
    <t>Ждана</t>
  </si>
  <si>
    <t>МБОУ «Гимназия №36» Авиастроительного района г. Казани</t>
  </si>
  <si>
    <t xml:space="preserve">Роль эпитета как одного из средств </t>
  </si>
  <si>
    <t>Бондарь</t>
  </si>
  <si>
    <t>МБОУ «Лицей № 177» Ново-Савиновского района г. Казани</t>
  </si>
  <si>
    <t xml:space="preserve">Авторские особенности использования фразеологизмов </t>
  </si>
  <si>
    <t>Галиев</t>
  </si>
  <si>
    <t>Айназ</t>
  </si>
  <si>
    <t>МБОУ «Гимназия №20 имени Абдуллы Алиша» Советского района г. Казани</t>
  </si>
  <si>
    <t>Омтылган ирешер,омтылмаган бөрешер</t>
  </si>
  <si>
    <t>Рахматуллина</t>
  </si>
  <si>
    <t>Аделя</t>
  </si>
  <si>
    <t>Равилевна</t>
  </si>
  <si>
    <t>Резеда Вәлиева иҗатында жанр төрлелеге</t>
  </si>
  <si>
    <t xml:space="preserve">Газизов   </t>
  </si>
  <si>
    <t xml:space="preserve">Ильхам </t>
  </si>
  <si>
    <t>Отражение трагедии войны в произведениях Фатиха Карима</t>
  </si>
  <si>
    <t>Хакимова Саида</t>
  </si>
  <si>
    <t>Хайдарова Амира</t>
  </si>
  <si>
    <t xml:space="preserve">МБОУ «Средняя общеобразовательная школа № 171 </t>
  </si>
  <si>
    <t>Полезные свойства ладана и его образ в литературе</t>
  </si>
  <si>
    <t>Зиннатуллина</t>
  </si>
  <si>
    <t>Язиля</t>
  </si>
  <si>
    <t>Ильнаровна</t>
  </si>
  <si>
    <t>Образ царевны Софьи в художественных произведениях</t>
  </si>
  <si>
    <t>Михеева</t>
  </si>
  <si>
    <t>Антоновна</t>
  </si>
  <si>
    <t xml:space="preserve">Синтаксические стилистические средства </t>
  </si>
  <si>
    <t xml:space="preserve">Нестёркина  </t>
  </si>
  <si>
    <t>МБОУ «Средняя общеобразовательная школа №86 с углубленным изучением отдельных предметов</t>
  </si>
  <si>
    <t xml:space="preserve">Пословицы и поговорки как отражение национального менталитета </t>
  </si>
  <si>
    <t xml:space="preserve">Гайфуллина </t>
  </si>
  <si>
    <t>Фразеологизмы с числом 3 в русском и татарском языках</t>
  </si>
  <si>
    <t xml:space="preserve">Якупова  </t>
  </si>
  <si>
    <t>Ильзира</t>
  </si>
  <si>
    <t>МБОУ «Средняя общеобразовательная школа №161» Советского района г. Казани</t>
  </si>
  <si>
    <t>Татар бизәкләрендә симметриялелек</t>
  </si>
  <si>
    <t xml:space="preserve">   МАОУ «Лицей №121»</t>
  </si>
  <si>
    <t>Книга или театр?</t>
  </si>
  <si>
    <t>Лутфуллина</t>
  </si>
  <si>
    <t>Регина</t>
  </si>
  <si>
    <t xml:space="preserve">Рашитовна </t>
  </si>
  <si>
    <t>Русская пунктуация: от «удивного знака» до «смайлика»</t>
  </si>
  <si>
    <t>точные науки</t>
  </si>
  <si>
    <t>Соколов</t>
  </si>
  <si>
    <t>Святослав</t>
  </si>
  <si>
    <t>АНОО «Образовательный центр «Лобачевский»</t>
  </si>
  <si>
    <t>Энергосберегающие технологии в электричестве</t>
  </si>
  <si>
    <t>Стрелков</t>
  </si>
  <si>
    <t>Как построить воздушный шар?</t>
  </si>
  <si>
    <t>Шафикова</t>
  </si>
  <si>
    <t>Дина</t>
  </si>
  <si>
    <t>Альбертовна</t>
  </si>
  <si>
    <t>Любимая цифра «6»</t>
  </si>
  <si>
    <t xml:space="preserve">Плотникова </t>
  </si>
  <si>
    <t xml:space="preserve">Дарья </t>
  </si>
  <si>
    <t>Денисовна</t>
  </si>
  <si>
    <t>МБОУ «Гимназия №125</t>
  </si>
  <si>
    <t>Быстрый счет – легко и просто!</t>
  </si>
  <si>
    <t xml:space="preserve">Меркулова </t>
  </si>
  <si>
    <t xml:space="preserve">Даяна </t>
  </si>
  <si>
    <t>МБОУ «Лицей №5»</t>
  </si>
  <si>
    <t>Шоколад. Зависимость температуры плавления от состава и свойств шоколада</t>
  </si>
  <si>
    <t xml:space="preserve">Соколов </t>
  </si>
  <si>
    <t xml:space="preserve">Святослав </t>
  </si>
  <si>
    <t>АНО «ОЦ Лобачевский»</t>
  </si>
  <si>
    <t>Тимофеева</t>
  </si>
  <si>
    <t>Кубик Рубика</t>
  </si>
  <si>
    <t>Гильманов</t>
  </si>
  <si>
    <t>Рамилевич</t>
  </si>
  <si>
    <t>МБОУ "Многопрофильный лицей № 185" Советского района г.Казани Советского района г. Казани</t>
  </si>
  <si>
    <t xml:space="preserve">Создание развивающей игры </t>
  </si>
  <si>
    <t>Агашкин</t>
  </si>
  <si>
    <t>Муниципальное бюджетное общеобразовательное учреждение «Средняя общеобразовательная школа №33 с углубленным изучением английского языка» Нижнекамского муниципального района Республики Татарстан</t>
  </si>
  <si>
    <t>Ветрогенератор своими руками</t>
  </si>
  <si>
    <t>Дмитриева</t>
  </si>
  <si>
    <t>Ариана</t>
  </si>
  <si>
    <t>Принцип цепной реакции</t>
  </si>
  <si>
    <t>Мухаметшина</t>
  </si>
  <si>
    <t>Адиля</t>
  </si>
  <si>
    <t>Я б в строители пошел…</t>
  </si>
  <si>
    <t>Саитгалин</t>
  </si>
  <si>
    <t>МНОЖЕСТВА ВОКРУГ НАС</t>
  </si>
  <si>
    <t xml:space="preserve">Шангареев </t>
  </si>
  <si>
    <t xml:space="preserve">Рустем </t>
  </si>
  <si>
    <t>МБОУ «Средняя общеобразовательная школа №98» В</t>
  </si>
  <si>
    <t>Четыре особенные точки на орбите Земли</t>
  </si>
  <si>
    <t>Гималетдинова</t>
  </si>
  <si>
    <t>Луиза</t>
  </si>
  <si>
    <t>Ильгамовна</t>
  </si>
  <si>
    <t>МБОУ "Пушкинский пролицей № 78" г. Набережные Челны</t>
  </si>
  <si>
    <t>Такие нужные средние величины</t>
  </si>
  <si>
    <t>Зайцев</t>
  </si>
  <si>
    <t>Алексеевич</t>
  </si>
  <si>
    <t>Правильное изображение в калейдоскопе</t>
  </si>
  <si>
    <t>Тукаев</t>
  </si>
  <si>
    <t>Тимур</t>
  </si>
  <si>
    <t>Влияние Луны на Землю</t>
  </si>
  <si>
    <t xml:space="preserve">Бастраков </t>
  </si>
  <si>
    <t xml:space="preserve">Артемий </t>
  </si>
  <si>
    <t>МАОУ«Средняя общеобразовательная школа №18 с углубленным изучением английского языка»Вахитовского района г. Казани</t>
  </si>
  <si>
    <t>Влияние спроса на уровень продаж</t>
  </si>
  <si>
    <t>Ильясова</t>
  </si>
  <si>
    <t>МБОУ «Средняя общеобразовательная школа №86» Советского района г. Казани</t>
  </si>
  <si>
    <t>Взаимосвязь игры в шахматы и математики</t>
  </si>
  <si>
    <t xml:space="preserve">Аскар </t>
  </si>
  <si>
    <t>Эдуардович</t>
  </si>
  <si>
    <t>МБОУ СОШ №151</t>
  </si>
  <si>
    <t>Молниезащита</t>
  </si>
  <si>
    <t xml:space="preserve">Шигабутдинова </t>
  </si>
  <si>
    <t xml:space="preserve">Дарина </t>
  </si>
  <si>
    <t>МБОУ СОШ №57</t>
  </si>
  <si>
    <t>Системы счисления. От истоков до наших дней</t>
  </si>
  <si>
    <t>Жирнов</t>
  </si>
  <si>
    <t>Антон</t>
  </si>
  <si>
    <t>Муниципальное бюджетное общеобразовательное учреждение "Караульно горская основная общеобразовательная школа" Нурлатского муниципального района Республики Татарстан</t>
  </si>
  <si>
    <t>Магический квадрат Пифагора</t>
  </si>
  <si>
    <t>Губайдуллин</t>
  </si>
  <si>
    <t>Ренат</t>
  </si>
  <si>
    <t>МАОУ «Лицей №131» Вахитовского района г. Казани</t>
  </si>
  <si>
    <t>Создание мобильного приложения</t>
  </si>
  <si>
    <t>Нурмухаметов, Юнусов</t>
  </si>
  <si>
    <t>Денис, Марат</t>
  </si>
  <si>
    <t>Русланович, Рустемович</t>
  </si>
  <si>
    <t>СПОСОБЫ УПРАВЛЕНИЯ РОБОТОМ</t>
  </si>
  <si>
    <t>Озерная</t>
  </si>
  <si>
    <t>Александра</t>
  </si>
  <si>
    <t>МБОУ «Средняя общеобразовательная татарско-русская школа №34» Московского района г. Казани</t>
  </si>
  <si>
    <t>Золотое сечение</t>
  </si>
  <si>
    <t>Баткова</t>
  </si>
  <si>
    <t>Анна</t>
  </si>
  <si>
    <t>МБОУ «Средняя общеобразовательная школа №89» Ново-Савиновского района г. Казани</t>
  </si>
  <si>
    <t>Оптимизация выполнения требований санитарно-гигиенических норм</t>
  </si>
  <si>
    <t xml:space="preserve">Панфёров </t>
  </si>
  <si>
    <t xml:space="preserve">Арсений </t>
  </si>
  <si>
    <t>Евгеньевич</t>
  </si>
  <si>
    <t>Брахистохрона, или ещё одна тайна циклоиды</t>
  </si>
  <si>
    <t>Башкатова</t>
  </si>
  <si>
    <t>МБОУ "Гимназия № 76" г. Набережные Челны</t>
  </si>
  <si>
    <t>как сохранить деньги:</t>
  </si>
  <si>
    <t>Донсков</t>
  </si>
  <si>
    <t>Дмитрий</t>
  </si>
  <si>
    <t>Муниципальное Бюджетное Общеобразовательное Учреждение "Караульно-Горская Общеобразовательная школа"</t>
  </si>
  <si>
    <t>Число 9</t>
  </si>
  <si>
    <t>Хаванкин</t>
  </si>
  <si>
    <t>Максимович</t>
  </si>
  <si>
    <t>Надежен ли ваш пароль?»</t>
  </si>
  <si>
    <t>Хаджаев</t>
  </si>
  <si>
    <t>Данис</t>
  </si>
  <si>
    <t>Ильнурович</t>
  </si>
  <si>
    <t>МБОУ «Средняя общеобразовательная школа №41» Вахитовского района г. Казани</t>
  </si>
  <si>
    <t>Этот удивительно симметричный мир</t>
  </si>
  <si>
    <t>Навигатор приложений экологической направленности</t>
  </si>
  <si>
    <t xml:space="preserve">Бикбова </t>
  </si>
  <si>
    <t xml:space="preserve">Айгуль </t>
  </si>
  <si>
    <t>Ренатовна</t>
  </si>
  <si>
    <t>МБОУ «Средняя общеобразовательная школа №175»</t>
  </si>
  <si>
    <t>Геометрия и оригами</t>
  </si>
  <si>
    <t>Благодаров Демид Ильич</t>
  </si>
  <si>
    <t>Зарипов Илья Ильдусович</t>
  </si>
  <si>
    <t xml:space="preserve">МБОУ «Гимназия №8 </t>
  </si>
  <si>
    <t>Волшебный калейдоскоп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</si>
</sst>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444444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404040"/>
      <name val="Calibri"/>
      <family val="2"/>
      <charset val="204"/>
    </font>
    <font>
      <sz val="12"/>
      <color rgb="FF40404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1"/>
    </font>
    <font>
      <sz val="11"/>
      <color rgb="FF00206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1" fillId="0" borderId="2" xfId="0" applyFont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/>
    </xf>
    <xf numFmtId="0" fontId="3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1" fontId="0" fillId="0" borderId="2" xfId="0" applyNumberFormat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2" borderId="2" xfId="0" applyFont="1" applyFill="1" applyBorder="1"/>
    <xf numFmtId="0" fontId="0" fillId="2" borderId="2" xfId="0" applyFont="1" applyFill="1" applyBorder="1"/>
    <xf numFmtId="0" fontId="0" fillId="2" borderId="2" xfId="0" applyFont="1" applyFill="1" applyBorder="1" applyAlignment="1"/>
    <xf numFmtId="49" fontId="0" fillId="2" borderId="3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ont="1" applyBorder="1"/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1" fontId="12" fillId="0" borderId="2" xfId="0" applyNumberFormat="1" applyFont="1" applyBorder="1"/>
    <xf numFmtId="0" fontId="12" fillId="2" borderId="2" xfId="0" applyFont="1" applyFill="1" applyBorder="1"/>
    <xf numFmtId="0" fontId="1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left"/>
    </xf>
    <xf numFmtId="1" fontId="12" fillId="0" borderId="5" xfId="0" applyNumberFormat="1" applyFont="1" applyBorder="1"/>
    <xf numFmtId="0" fontId="12" fillId="2" borderId="5" xfId="0" applyFont="1" applyFill="1" applyBorder="1"/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12" fillId="2" borderId="0" xfId="0" applyFont="1" applyFill="1" applyBorder="1"/>
    <xf numFmtId="0" fontId="0" fillId="0" borderId="0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/>
    <xf numFmtId="0" fontId="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3" fillId="2" borderId="2" xfId="0" applyFont="1" applyFill="1" applyBorder="1" applyAlignment="1">
      <alignment vertical="top"/>
    </xf>
    <xf numFmtId="0" fontId="1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13" fillId="2" borderId="2" xfId="0" applyFont="1" applyFill="1" applyBorder="1"/>
    <xf numFmtId="0" fontId="14" fillId="2" borderId="2" xfId="0" applyFont="1" applyFill="1" applyBorder="1"/>
    <xf numFmtId="0" fontId="15" fillId="2" borderId="2" xfId="0" applyFont="1" applyFill="1" applyBorder="1"/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3" fillId="0" borderId="2" xfId="0" applyFont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" fontId="1" fillId="0" borderId="2" xfId="0" applyNumberFormat="1" applyFont="1" applyBorder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/>
    <xf numFmtId="0" fontId="1" fillId="0" borderId="3" xfId="0" applyFont="1" applyBorder="1" applyAlignment="1">
      <alignment horizontal="fill" vertical="center"/>
    </xf>
    <xf numFmtId="0" fontId="1" fillId="0" borderId="3" xfId="0" applyFont="1" applyBorder="1" applyAlignment="1">
      <alignment horizontal="fill"/>
    </xf>
    <xf numFmtId="0" fontId="4" fillId="0" borderId="3" xfId="0" applyFont="1" applyBorder="1" applyAlignment="1">
      <alignment horizontal="fill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fill"/>
    </xf>
    <xf numFmtId="0" fontId="2" fillId="0" borderId="0" xfId="0" applyFont="1"/>
    <xf numFmtId="0" fontId="16" fillId="0" borderId="3" xfId="0" applyFont="1" applyBorder="1" applyAlignment="1">
      <alignment horizontal="fill"/>
    </xf>
    <xf numFmtId="0" fontId="4" fillId="0" borderId="3" xfId="0" applyFont="1" applyBorder="1" applyAlignment="1">
      <alignment horizontal="fill" vertical="center"/>
    </xf>
    <xf numFmtId="0" fontId="1" fillId="0" borderId="4" xfId="0" applyFont="1" applyBorder="1"/>
    <xf numFmtId="0" fontId="1" fillId="0" borderId="3" xfId="0" applyFont="1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horizontal="left" vertical="top"/>
    </xf>
    <xf numFmtId="0" fontId="1" fillId="0" borderId="0" xfId="0" applyFont="1"/>
    <xf numFmtId="49" fontId="0" fillId="0" borderId="0" xfId="0" applyNumberFormat="1"/>
    <xf numFmtId="0" fontId="1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1" fontId="0" fillId="0" borderId="2" xfId="0" applyNumberFormat="1" applyBorder="1"/>
    <xf numFmtId="0" fontId="0" fillId="0" borderId="2" xfId="0" applyFont="1" applyBorder="1" applyAlignment="1"/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/>
    <xf numFmtId="0" fontId="4" fillId="0" borderId="2" xfId="0" applyFont="1" applyBorder="1" applyAlignment="1">
      <alignment vertical="top"/>
    </xf>
    <xf numFmtId="0" fontId="0" fillId="0" borderId="3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404040"/>
      <rgbColor rgb="FF993300"/>
      <rgbColor rgb="FF993366"/>
      <rgbColor rgb="FF444444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9"/>
  <sheetViews>
    <sheetView tabSelected="1" zoomScaleNormal="100" workbookViewId="0">
      <pane ySplit="2" topLeftCell="A3" activePane="bottomLeft" state="frozen"/>
      <selection pane="bottomLeft" activeCell="B2" sqref="B2"/>
    </sheetView>
  </sheetViews>
  <sheetFormatPr defaultRowHeight="15" x14ac:dyDescent="0.25"/>
  <cols>
    <col min="1" max="1" width="3.7109375" style="5" customWidth="1"/>
    <col min="2" max="2" width="13.7109375" style="6" customWidth="1"/>
    <col min="3" max="3" width="11.42578125" style="6"/>
    <col min="4" max="4" width="13" style="6" customWidth="1"/>
    <col min="5" max="5" width="34.85546875" style="6" customWidth="1"/>
    <col min="6" max="6" width="8.85546875" style="6" customWidth="1"/>
    <col min="7" max="7" width="27.5703125" style="6" customWidth="1"/>
    <col min="8" max="8" width="11.28515625" style="6" customWidth="1"/>
    <col min="9" max="9" width="17.5703125" style="6" customWidth="1"/>
    <col min="10" max="10" width="17.7109375" style="6" customWidth="1"/>
    <col min="11" max="11" width="13.85546875" style="6" customWidth="1"/>
    <col min="12" max="12" width="15.7109375" style="6" customWidth="1"/>
    <col min="13" max="13" width="11.5703125" style="6" customWidth="1"/>
    <col min="14" max="14" width="12.28515625" style="6" customWidth="1"/>
    <col min="15" max="1025" width="8.85546875" style="6" customWidth="1"/>
  </cols>
  <sheetData>
    <row r="1" spans="1:14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60" x14ac:dyDescent="0.2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1" t="s">
        <v>13</v>
      </c>
      <c r="N2" s="12" t="s">
        <v>14</v>
      </c>
    </row>
    <row r="3" spans="1:14" s="20" customFormat="1" ht="30" x14ac:dyDescent="0.25">
      <c r="A3" s="13">
        <v>1</v>
      </c>
      <c r="B3" s="14" t="s">
        <v>15</v>
      </c>
      <c r="C3" s="15"/>
      <c r="D3" s="15"/>
      <c r="E3" s="16" t="s">
        <v>16</v>
      </c>
      <c r="F3" s="17">
        <v>1</v>
      </c>
      <c r="G3" s="18" t="s">
        <v>17</v>
      </c>
      <c r="H3" s="17">
        <v>2</v>
      </c>
      <c r="I3" s="17">
        <v>2</v>
      </c>
      <c r="J3" s="17">
        <v>4</v>
      </c>
      <c r="K3" s="17">
        <v>3</v>
      </c>
      <c r="L3" s="17">
        <v>3</v>
      </c>
      <c r="M3" s="19">
        <f t="shared" ref="M3:M12" si="0">SUM(H3:L3)</f>
        <v>14</v>
      </c>
      <c r="N3" s="15" t="s">
        <v>18</v>
      </c>
    </row>
    <row r="4" spans="1:14" s="20" customFormat="1" x14ac:dyDescent="0.25">
      <c r="A4" s="21">
        <v>2</v>
      </c>
      <c r="B4" s="12" t="s">
        <v>19</v>
      </c>
      <c r="C4" s="12" t="s">
        <v>20</v>
      </c>
      <c r="D4" s="12" t="s">
        <v>21</v>
      </c>
      <c r="E4" s="12" t="s">
        <v>22</v>
      </c>
      <c r="F4" s="22">
        <v>1</v>
      </c>
      <c r="G4" s="21" t="s">
        <v>23</v>
      </c>
      <c r="H4" s="22">
        <v>2</v>
      </c>
      <c r="I4" s="22">
        <v>4</v>
      </c>
      <c r="J4" s="22">
        <v>4</v>
      </c>
      <c r="K4" s="22">
        <v>3</v>
      </c>
      <c r="L4" s="22">
        <v>3</v>
      </c>
      <c r="M4" s="23">
        <f t="shared" si="0"/>
        <v>16</v>
      </c>
      <c r="N4" s="22" t="s">
        <v>24</v>
      </c>
    </row>
    <row r="5" spans="1:14" s="20" customFormat="1" ht="46.15" customHeight="1" x14ac:dyDescent="0.25">
      <c r="A5" s="13">
        <v>3</v>
      </c>
      <c r="B5" s="13" t="s">
        <v>25</v>
      </c>
      <c r="C5" s="15" t="s">
        <v>26</v>
      </c>
      <c r="D5" s="15" t="s">
        <v>27</v>
      </c>
      <c r="E5" s="24" t="s">
        <v>28</v>
      </c>
      <c r="F5" s="25">
        <v>2</v>
      </c>
      <c r="G5" s="26" t="s">
        <v>29</v>
      </c>
      <c r="H5" s="17">
        <v>2</v>
      </c>
      <c r="I5" s="17">
        <v>3</v>
      </c>
      <c r="J5" s="17">
        <v>4</v>
      </c>
      <c r="K5" s="17">
        <v>3</v>
      </c>
      <c r="L5" s="17">
        <v>2</v>
      </c>
      <c r="M5" s="19">
        <f t="shared" si="0"/>
        <v>14</v>
      </c>
      <c r="N5" s="15" t="s">
        <v>18</v>
      </c>
    </row>
    <row r="6" spans="1:14" s="20" customFormat="1" ht="45" x14ac:dyDescent="0.25">
      <c r="A6" s="21">
        <v>4</v>
      </c>
      <c r="B6" s="14" t="s">
        <v>30</v>
      </c>
      <c r="C6" s="15" t="s">
        <v>31</v>
      </c>
      <c r="D6" s="15" t="s">
        <v>32</v>
      </c>
      <c r="E6" s="18" t="s">
        <v>33</v>
      </c>
      <c r="F6" s="17" t="s">
        <v>34</v>
      </c>
      <c r="G6" s="27" t="s">
        <v>35</v>
      </c>
      <c r="H6" s="17">
        <v>1</v>
      </c>
      <c r="I6" s="17">
        <v>3</v>
      </c>
      <c r="J6" s="17">
        <v>4</v>
      </c>
      <c r="K6" s="17">
        <v>3</v>
      </c>
      <c r="L6" s="17">
        <v>3</v>
      </c>
      <c r="M6" s="19">
        <f t="shared" si="0"/>
        <v>14</v>
      </c>
      <c r="N6" s="15" t="s">
        <v>18</v>
      </c>
    </row>
    <row r="7" spans="1:14" s="20" customFormat="1" ht="30" x14ac:dyDescent="0.25">
      <c r="A7" s="13">
        <v>5</v>
      </c>
      <c r="B7" s="13" t="s">
        <v>36</v>
      </c>
      <c r="C7" s="15" t="s">
        <v>37</v>
      </c>
      <c r="D7" s="15" t="s">
        <v>38</v>
      </c>
      <c r="E7" s="18" t="s">
        <v>39</v>
      </c>
      <c r="F7" s="25">
        <v>2</v>
      </c>
      <c r="G7" s="26" t="s">
        <v>40</v>
      </c>
      <c r="H7" s="17">
        <v>2</v>
      </c>
      <c r="I7" s="17">
        <v>3</v>
      </c>
      <c r="J7" s="17">
        <v>4</v>
      </c>
      <c r="K7" s="17">
        <v>4</v>
      </c>
      <c r="L7" s="17">
        <v>2</v>
      </c>
      <c r="M7" s="19">
        <f t="shared" si="0"/>
        <v>15</v>
      </c>
      <c r="N7" s="15" t="s">
        <v>18</v>
      </c>
    </row>
    <row r="8" spans="1:14" s="20" customFormat="1" ht="30" x14ac:dyDescent="0.25">
      <c r="A8" s="21">
        <v>6</v>
      </c>
      <c r="B8" s="13" t="s">
        <v>41</v>
      </c>
      <c r="C8" s="15" t="s">
        <v>42</v>
      </c>
      <c r="D8" s="15" t="s">
        <v>43</v>
      </c>
      <c r="E8" s="18" t="s">
        <v>44</v>
      </c>
      <c r="F8" s="25">
        <v>2</v>
      </c>
      <c r="G8" s="27" t="s">
        <v>45</v>
      </c>
      <c r="H8" s="17">
        <v>2</v>
      </c>
      <c r="I8" s="17">
        <v>5</v>
      </c>
      <c r="J8" s="17">
        <v>4</v>
      </c>
      <c r="K8" s="17">
        <v>5</v>
      </c>
      <c r="L8" s="17">
        <v>1</v>
      </c>
      <c r="M8" s="19">
        <f t="shared" si="0"/>
        <v>17</v>
      </c>
      <c r="N8" s="15" t="s">
        <v>24</v>
      </c>
    </row>
    <row r="9" spans="1:14" s="20" customFormat="1" ht="45.6" customHeight="1" x14ac:dyDescent="0.25">
      <c r="A9" s="13">
        <v>7</v>
      </c>
      <c r="B9" s="12" t="s">
        <v>46</v>
      </c>
      <c r="C9" s="12" t="s">
        <v>47</v>
      </c>
      <c r="D9" s="12" t="s">
        <v>48</v>
      </c>
      <c r="E9" s="12" t="s">
        <v>49</v>
      </c>
      <c r="F9" s="28">
        <v>2</v>
      </c>
      <c r="G9" s="29" t="s">
        <v>50</v>
      </c>
      <c r="H9" s="22">
        <v>2</v>
      </c>
      <c r="I9" s="22">
        <v>3</v>
      </c>
      <c r="J9" s="22">
        <v>4</v>
      </c>
      <c r="K9" s="22">
        <v>3</v>
      </c>
      <c r="L9" s="22">
        <v>2</v>
      </c>
      <c r="M9" s="19">
        <f t="shared" si="0"/>
        <v>14</v>
      </c>
      <c r="N9" s="15" t="s">
        <v>18</v>
      </c>
    </row>
    <row r="10" spans="1:14" s="20" customFormat="1" ht="28.9" customHeight="1" x14ac:dyDescent="0.25">
      <c r="A10" s="21">
        <v>8</v>
      </c>
      <c r="B10" s="13" t="s">
        <v>51</v>
      </c>
      <c r="C10" s="15" t="s">
        <v>52</v>
      </c>
      <c r="D10" s="15" t="s">
        <v>53</v>
      </c>
      <c r="E10" s="24" t="s">
        <v>54</v>
      </c>
      <c r="F10" s="17">
        <v>3</v>
      </c>
      <c r="G10" s="18" t="s">
        <v>55</v>
      </c>
      <c r="H10" s="17">
        <v>2</v>
      </c>
      <c r="I10" s="17">
        <v>1</v>
      </c>
      <c r="J10" s="17">
        <v>3</v>
      </c>
      <c r="K10" s="17">
        <v>1</v>
      </c>
      <c r="L10" s="17">
        <v>2</v>
      </c>
      <c r="M10" s="19">
        <f t="shared" si="0"/>
        <v>9</v>
      </c>
      <c r="N10" s="15" t="s">
        <v>56</v>
      </c>
    </row>
    <row r="11" spans="1:14" s="20" customFormat="1" ht="45" x14ac:dyDescent="0.25">
      <c r="A11" s="13">
        <v>9</v>
      </c>
      <c r="B11" s="13" t="s">
        <v>57</v>
      </c>
      <c r="C11" s="15" t="s">
        <v>58</v>
      </c>
      <c r="D11" s="15" t="s">
        <v>59</v>
      </c>
      <c r="E11" s="18" t="s">
        <v>60</v>
      </c>
      <c r="F11" s="25">
        <v>3</v>
      </c>
      <c r="G11" s="27" t="s">
        <v>61</v>
      </c>
      <c r="H11" s="17">
        <v>2</v>
      </c>
      <c r="I11" s="17">
        <v>2</v>
      </c>
      <c r="J11" s="17">
        <v>3</v>
      </c>
      <c r="K11" s="17">
        <v>3</v>
      </c>
      <c r="L11" s="17">
        <v>1</v>
      </c>
      <c r="M11" s="19">
        <f t="shared" si="0"/>
        <v>11</v>
      </c>
      <c r="N11" s="15" t="s">
        <v>56</v>
      </c>
    </row>
    <row r="12" spans="1:14" s="20" customFormat="1" ht="31.15" customHeight="1" x14ac:dyDescent="0.25">
      <c r="A12" s="21">
        <v>10</v>
      </c>
      <c r="B12" s="13" t="s">
        <v>62</v>
      </c>
      <c r="C12" s="15" t="s">
        <v>63</v>
      </c>
      <c r="D12" s="15"/>
      <c r="E12" s="30" t="s">
        <v>64</v>
      </c>
      <c r="F12" s="17">
        <v>3</v>
      </c>
      <c r="G12" s="18" t="s">
        <v>65</v>
      </c>
      <c r="H12" s="17">
        <v>2</v>
      </c>
      <c r="I12" s="17">
        <v>2</v>
      </c>
      <c r="J12" s="17">
        <v>2</v>
      </c>
      <c r="K12" s="17">
        <v>2</v>
      </c>
      <c r="L12" s="17">
        <v>2</v>
      </c>
      <c r="M12" s="19">
        <f t="shared" si="0"/>
        <v>10</v>
      </c>
      <c r="N12" s="15" t="s">
        <v>56</v>
      </c>
    </row>
    <row r="13" spans="1:14" s="20" customFormat="1" ht="31.15" customHeight="1" x14ac:dyDescent="0.25">
      <c r="A13" s="13">
        <v>11</v>
      </c>
      <c r="B13" s="13" t="s">
        <v>66</v>
      </c>
      <c r="C13" s="15" t="s">
        <v>67</v>
      </c>
      <c r="D13" s="15" t="s">
        <v>68</v>
      </c>
      <c r="E13" s="24" t="s">
        <v>69</v>
      </c>
      <c r="F13" s="17">
        <v>3</v>
      </c>
      <c r="G13" s="18" t="s">
        <v>70</v>
      </c>
      <c r="H13" s="17">
        <v>2</v>
      </c>
      <c r="I13" s="17">
        <v>4</v>
      </c>
      <c r="J13" s="17">
        <v>3</v>
      </c>
      <c r="K13" s="17">
        <v>3</v>
      </c>
      <c r="L13" s="17">
        <v>2</v>
      </c>
      <c r="M13" s="19">
        <v>14</v>
      </c>
      <c r="N13" s="15" t="s">
        <v>18</v>
      </c>
    </row>
    <row r="14" spans="1:14" s="20" customFormat="1" ht="33" customHeight="1" x14ac:dyDescent="0.25">
      <c r="A14" s="21">
        <v>12</v>
      </c>
      <c r="B14" s="13" t="s">
        <v>71</v>
      </c>
      <c r="C14" s="15"/>
      <c r="D14" s="15"/>
      <c r="E14" s="18" t="s">
        <v>72</v>
      </c>
      <c r="F14" s="17">
        <v>3</v>
      </c>
      <c r="G14" s="18" t="s">
        <v>73</v>
      </c>
      <c r="H14" s="17">
        <v>2</v>
      </c>
      <c r="I14" s="17">
        <v>2</v>
      </c>
      <c r="J14" s="17">
        <v>2</v>
      </c>
      <c r="K14" s="17">
        <v>2</v>
      </c>
      <c r="L14" s="17">
        <v>2</v>
      </c>
      <c r="M14" s="19">
        <f t="shared" ref="M14:M29" si="1">SUM(H14:L14)</f>
        <v>10</v>
      </c>
      <c r="N14" s="15" t="s">
        <v>56</v>
      </c>
    </row>
    <row r="15" spans="1:14" s="20" customFormat="1" ht="75" customHeight="1" x14ac:dyDescent="0.25">
      <c r="A15" s="13">
        <v>13</v>
      </c>
      <c r="B15" s="13" t="s">
        <v>74</v>
      </c>
      <c r="C15" s="31" t="s">
        <v>75</v>
      </c>
      <c r="D15" s="15" t="s">
        <v>76</v>
      </c>
      <c r="E15" s="18" t="s">
        <v>77</v>
      </c>
      <c r="F15" s="17">
        <v>3</v>
      </c>
      <c r="G15" s="27" t="s">
        <v>78</v>
      </c>
      <c r="H15" s="17">
        <v>2</v>
      </c>
      <c r="I15" s="17">
        <v>3</v>
      </c>
      <c r="J15" s="17">
        <v>4</v>
      </c>
      <c r="K15" s="17">
        <v>3</v>
      </c>
      <c r="L15" s="17">
        <v>2</v>
      </c>
      <c r="M15" s="19">
        <f t="shared" si="1"/>
        <v>14</v>
      </c>
      <c r="N15" s="15" t="s">
        <v>18</v>
      </c>
    </row>
    <row r="16" spans="1:14" s="20" customFormat="1" ht="19.899999999999999" customHeight="1" x14ac:dyDescent="0.25">
      <c r="A16" s="21">
        <v>14</v>
      </c>
      <c r="B16" s="13" t="s">
        <v>79</v>
      </c>
      <c r="C16" s="15" t="s">
        <v>80</v>
      </c>
      <c r="D16" s="15" t="s">
        <v>81</v>
      </c>
      <c r="E16" s="18" t="s">
        <v>82</v>
      </c>
      <c r="F16" s="17" t="s">
        <v>83</v>
      </c>
      <c r="G16" s="18" t="s">
        <v>84</v>
      </c>
      <c r="H16" s="17">
        <v>1</v>
      </c>
      <c r="I16" s="17">
        <v>2</v>
      </c>
      <c r="J16" s="17">
        <v>3</v>
      </c>
      <c r="K16" s="17">
        <v>2</v>
      </c>
      <c r="L16" s="17">
        <v>2</v>
      </c>
      <c r="M16" s="19">
        <f t="shared" si="1"/>
        <v>10</v>
      </c>
      <c r="N16" s="15" t="s">
        <v>56</v>
      </c>
    </row>
    <row r="17" spans="1:14" s="20" customFormat="1" ht="48.6" customHeight="1" x14ac:dyDescent="0.25">
      <c r="A17" s="13">
        <v>15</v>
      </c>
      <c r="B17" s="13" t="s">
        <v>85</v>
      </c>
      <c r="C17" s="15" t="s">
        <v>86</v>
      </c>
      <c r="D17" s="15" t="s">
        <v>87</v>
      </c>
      <c r="E17" s="18" t="s">
        <v>88</v>
      </c>
      <c r="F17" s="17" t="s">
        <v>83</v>
      </c>
      <c r="G17" s="18" t="s">
        <v>89</v>
      </c>
      <c r="H17" s="17">
        <v>1</v>
      </c>
      <c r="I17" s="17">
        <v>2</v>
      </c>
      <c r="J17" s="17">
        <v>3</v>
      </c>
      <c r="K17" s="17">
        <v>3</v>
      </c>
      <c r="L17" s="17">
        <v>1</v>
      </c>
      <c r="M17" s="19">
        <f t="shared" si="1"/>
        <v>10</v>
      </c>
      <c r="N17" s="15" t="s">
        <v>56</v>
      </c>
    </row>
    <row r="18" spans="1:14" s="20" customFormat="1" ht="76.150000000000006" customHeight="1" x14ac:dyDescent="0.25">
      <c r="A18" s="21">
        <v>16</v>
      </c>
      <c r="B18" s="13" t="s">
        <v>90</v>
      </c>
      <c r="C18" s="31" t="s">
        <v>91</v>
      </c>
      <c r="D18" s="15" t="s">
        <v>92</v>
      </c>
      <c r="E18" s="18" t="s">
        <v>93</v>
      </c>
      <c r="F18" s="17">
        <v>4</v>
      </c>
      <c r="G18" s="26" t="s">
        <v>94</v>
      </c>
      <c r="H18" s="17">
        <v>2</v>
      </c>
      <c r="I18" s="17">
        <v>2</v>
      </c>
      <c r="J18" s="17">
        <v>3</v>
      </c>
      <c r="K18" s="17">
        <v>2</v>
      </c>
      <c r="L18" s="17">
        <v>2</v>
      </c>
      <c r="M18" s="19">
        <f t="shared" si="1"/>
        <v>11</v>
      </c>
      <c r="N18" s="15" t="s">
        <v>56</v>
      </c>
    </row>
    <row r="19" spans="1:14" s="20" customFormat="1" ht="42" customHeight="1" x14ac:dyDescent="0.25">
      <c r="A19" s="13">
        <v>17</v>
      </c>
      <c r="B19" s="13" t="s">
        <v>95</v>
      </c>
      <c r="C19" s="31" t="s">
        <v>96</v>
      </c>
      <c r="D19" s="15" t="s">
        <v>97</v>
      </c>
      <c r="E19" s="27" t="s">
        <v>82</v>
      </c>
      <c r="F19" s="17">
        <v>4</v>
      </c>
      <c r="G19" s="32" t="s">
        <v>98</v>
      </c>
      <c r="H19" s="17">
        <v>2</v>
      </c>
      <c r="I19" s="17">
        <v>1</v>
      </c>
      <c r="J19" s="17">
        <v>3</v>
      </c>
      <c r="K19" s="17">
        <v>2</v>
      </c>
      <c r="L19" s="17">
        <v>2</v>
      </c>
      <c r="M19" s="19">
        <f t="shared" si="1"/>
        <v>10</v>
      </c>
      <c r="N19" s="15" t="s">
        <v>56</v>
      </c>
    </row>
    <row r="20" spans="1:14" s="20" customFormat="1" ht="44.45" customHeight="1" x14ac:dyDescent="0.25">
      <c r="A20" s="21">
        <v>18</v>
      </c>
      <c r="B20" s="13" t="s">
        <v>99</v>
      </c>
      <c r="C20" s="31" t="s">
        <v>100</v>
      </c>
      <c r="D20" s="15" t="s">
        <v>101</v>
      </c>
      <c r="E20" s="27" t="s">
        <v>102</v>
      </c>
      <c r="F20" s="17">
        <v>4</v>
      </c>
      <c r="G20" s="27" t="s">
        <v>103</v>
      </c>
      <c r="H20" s="17">
        <v>2</v>
      </c>
      <c r="I20" s="17">
        <v>2</v>
      </c>
      <c r="J20" s="17">
        <v>2</v>
      </c>
      <c r="K20" s="17">
        <v>2</v>
      </c>
      <c r="L20" s="17">
        <v>2</v>
      </c>
      <c r="M20" s="19">
        <f t="shared" si="1"/>
        <v>10</v>
      </c>
      <c r="N20" s="15" t="s">
        <v>56</v>
      </c>
    </row>
    <row r="21" spans="1:14" s="20" customFormat="1" ht="19.149999999999999" customHeight="1" x14ac:dyDescent="0.25">
      <c r="A21" s="13">
        <v>19</v>
      </c>
      <c r="B21" s="13" t="s">
        <v>104</v>
      </c>
      <c r="C21" s="31" t="s">
        <v>105</v>
      </c>
      <c r="D21" s="15" t="s">
        <v>106</v>
      </c>
      <c r="E21" s="27" t="s">
        <v>107</v>
      </c>
      <c r="F21" s="17">
        <v>4</v>
      </c>
      <c r="G21" s="27" t="s">
        <v>108</v>
      </c>
      <c r="H21" s="17">
        <v>2</v>
      </c>
      <c r="I21" s="17">
        <v>2</v>
      </c>
      <c r="J21" s="17">
        <v>4</v>
      </c>
      <c r="K21" s="17">
        <v>3</v>
      </c>
      <c r="L21" s="17">
        <v>3</v>
      </c>
      <c r="M21" s="19">
        <f t="shared" si="1"/>
        <v>14</v>
      </c>
      <c r="N21" s="15" t="s">
        <v>18</v>
      </c>
    </row>
    <row r="22" spans="1:14" s="20" customFormat="1" x14ac:dyDescent="0.25">
      <c r="A22" s="21">
        <v>20</v>
      </c>
      <c r="B22" s="13" t="s">
        <v>109</v>
      </c>
      <c r="C22" s="33" t="s">
        <v>110</v>
      </c>
      <c r="D22" s="33" t="s">
        <v>111</v>
      </c>
      <c r="E22" s="26" t="s">
        <v>112</v>
      </c>
      <c r="F22" s="17">
        <v>4</v>
      </c>
      <c r="G22" s="26" t="s">
        <v>113</v>
      </c>
      <c r="H22" s="17">
        <v>2</v>
      </c>
      <c r="I22" s="17">
        <v>3</v>
      </c>
      <c r="J22" s="17">
        <v>3</v>
      </c>
      <c r="K22" s="17">
        <v>2</v>
      </c>
      <c r="L22" s="17">
        <v>3</v>
      </c>
      <c r="M22" s="19">
        <f t="shared" si="1"/>
        <v>13</v>
      </c>
      <c r="N22" s="15" t="s">
        <v>18</v>
      </c>
    </row>
    <row r="23" spans="1:14" s="20" customFormat="1" ht="45" x14ac:dyDescent="0.25">
      <c r="A23" s="13">
        <v>21</v>
      </c>
      <c r="B23" s="13" t="s">
        <v>114</v>
      </c>
      <c r="C23" s="31" t="s">
        <v>115</v>
      </c>
      <c r="D23" s="15" t="s">
        <v>116</v>
      </c>
      <c r="E23" s="27" t="s">
        <v>117</v>
      </c>
      <c r="F23" s="17">
        <v>4</v>
      </c>
      <c r="G23" s="27" t="s">
        <v>118</v>
      </c>
      <c r="H23" s="17">
        <v>2</v>
      </c>
      <c r="I23" s="17">
        <v>3</v>
      </c>
      <c r="J23" s="17">
        <v>4</v>
      </c>
      <c r="K23" s="17">
        <v>3</v>
      </c>
      <c r="L23" s="17">
        <v>2</v>
      </c>
      <c r="M23" s="19">
        <f t="shared" si="1"/>
        <v>14</v>
      </c>
      <c r="N23" s="15" t="s">
        <v>18</v>
      </c>
    </row>
    <row r="24" spans="1:14" s="20" customFormat="1" ht="75" x14ac:dyDescent="0.25">
      <c r="A24" s="21">
        <v>22</v>
      </c>
      <c r="B24" s="15" t="s">
        <v>119</v>
      </c>
      <c r="C24" s="31" t="s">
        <v>120</v>
      </c>
      <c r="D24" s="15" t="s">
        <v>121</v>
      </c>
      <c r="E24" s="27" t="s">
        <v>122</v>
      </c>
      <c r="F24" s="17">
        <v>4</v>
      </c>
      <c r="G24" s="27" t="s">
        <v>123</v>
      </c>
      <c r="H24" s="17">
        <v>2</v>
      </c>
      <c r="I24" s="17">
        <v>2</v>
      </c>
      <c r="J24" s="17">
        <v>3</v>
      </c>
      <c r="K24" s="17">
        <v>1</v>
      </c>
      <c r="L24" s="17">
        <v>2</v>
      </c>
      <c r="M24" s="19">
        <f t="shared" si="1"/>
        <v>10</v>
      </c>
      <c r="N24" s="15" t="s">
        <v>56</v>
      </c>
    </row>
    <row r="25" spans="1:14" s="20" customFormat="1" ht="90" x14ac:dyDescent="0.25">
      <c r="A25" s="13">
        <v>23</v>
      </c>
      <c r="B25" s="13" t="s">
        <v>124</v>
      </c>
      <c r="C25" s="31" t="s">
        <v>125</v>
      </c>
      <c r="D25" s="15" t="s">
        <v>126</v>
      </c>
      <c r="E25" s="26" t="s">
        <v>44</v>
      </c>
      <c r="F25" s="17">
        <v>6</v>
      </c>
      <c r="G25" s="27" t="s">
        <v>127</v>
      </c>
      <c r="H25" s="17">
        <v>2</v>
      </c>
      <c r="I25" s="17">
        <v>3</v>
      </c>
      <c r="J25" s="17">
        <v>4</v>
      </c>
      <c r="K25" s="17">
        <v>3</v>
      </c>
      <c r="L25" s="17">
        <v>2</v>
      </c>
      <c r="M25" s="19">
        <f t="shared" si="1"/>
        <v>14</v>
      </c>
      <c r="N25" s="15" t="s">
        <v>18</v>
      </c>
    </row>
    <row r="26" spans="1:14" s="20" customFormat="1" ht="45" x14ac:dyDescent="0.25">
      <c r="A26" s="21">
        <v>24</v>
      </c>
      <c r="B26" s="13" t="s">
        <v>128</v>
      </c>
      <c r="C26" s="15" t="s">
        <v>129</v>
      </c>
      <c r="D26" s="15" t="s">
        <v>130</v>
      </c>
      <c r="E26" s="18" t="s">
        <v>131</v>
      </c>
      <c r="F26" s="17">
        <v>7</v>
      </c>
      <c r="G26" s="27" t="s">
        <v>132</v>
      </c>
      <c r="H26" s="17">
        <v>2</v>
      </c>
      <c r="I26" s="17">
        <v>3</v>
      </c>
      <c r="J26" s="17">
        <v>4</v>
      </c>
      <c r="K26" s="17">
        <v>4</v>
      </c>
      <c r="L26" s="17">
        <v>1</v>
      </c>
      <c r="M26" s="19">
        <f t="shared" si="1"/>
        <v>14</v>
      </c>
      <c r="N26" s="15" t="s">
        <v>18</v>
      </c>
    </row>
    <row r="27" spans="1:14" s="20" customFormat="1" x14ac:dyDescent="0.25">
      <c r="A27" s="13">
        <v>25</v>
      </c>
      <c r="B27" s="13" t="s">
        <v>133</v>
      </c>
      <c r="C27" s="15" t="s">
        <v>134</v>
      </c>
      <c r="D27" s="15"/>
      <c r="E27" s="24" t="s">
        <v>135</v>
      </c>
      <c r="F27" s="17">
        <v>7</v>
      </c>
      <c r="G27" s="27" t="s">
        <v>136</v>
      </c>
      <c r="H27" s="17">
        <v>2</v>
      </c>
      <c r="I27" s="17">
        <v>3</v>
      </c>
      <c r="J27" s="17">
        <v>4</v>
      </c>
      <c r="K27" s="17">
        <v>3</v>
      </c>
      <c r="L27" s="17">
        <v>2</v>
      </c>
      <c r="M27" s="19">
        <f t="shared" si="1"/>
        <v>14</v>
      </c>
      <c r="N27" s="15" t="s">
        <v>18</v>
      </c>
    </row>
    <row r="28" spans="1:14" ht="75" x14ac:dyDescent="0.25">
      <c r="A28" s="21">
        <v>26</v>
      </c>
      <c r="B28" s="15" t="s">
        <v>137</v>
      </c>
      <c r="C28" s="15" t="s">
        <v>138</v>
      </c>
      <c r="D28" s="15" t="s">
        <v>139</v>
      </c>
      <c r="E28" s="18" t="s">
        <v>140</v>
      </c>
      <c r="F28" s="17">
        <v>7</v>
      </c>
      <c r="G28" s="27" t="s">
        <v>141</v>
      </c>
      <c r="H28" s="17">
        <v>2</v>
      </c>
      <c r="I28" s="17">
        <v>5</v>
      </c>
      <c r="J28" s="17">
        <v>4</v>
      </c>
      <c r="K28" s="17">
        <v>4</v>
      </c>
      <c r="L28" s="17">
        <v>2</v>
      </c>
      <c r="M28" s="19">
        <f t="shared" si="1"/>
        <v>17</v>
      </c>
      <c r="N28" s="15" t="s">
        <v>24</v>
      </c>
    </row>
    <row r="29" spans="1:14" ht="45" x14ac:dyDescent="0.25">
      <c r="A29" s="13">
        <v>27</v>
      </c>
      <c r="B29" s="13" t="s">
        <v>142</v>
      </c>
      <c r="C29" s="15" t="s">
        <v>143</v>
      </c>
      <c r="D29" s="15" t="s">
        <v>144</v>
      </c>
      <c r="E29" s="18" t="s">
        <v>145</v>
      </c>
      <c r="F29" s="17">
        <v>8</v>
      </c>
      <c r="G29" s="27" t="s">
        <v>146</v>
      </c>
      <c r="H29" s="17">
        <v>2</v>
      </c>
      <c r="I29" s="17">
        <v>4</v>
      </c>
      <c r="J29" s="17">
        <v>4</v>
      </c>
      <c r="K29" s="17">
        <v>3</v>
      </c>
      <c r="L29" s="17">
        <v>3</v>
      </c>
      <c r="M29" s="19">
        <f t="shared" si="1"/>
        <v>16</v>
      </c>
      <c r="N29" s="15" t="s">
        <v>24</v>
      </c>
    </row>
  </sheetData>
  <mergeCells count="1">
    <mergeCell ref="A1:N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"/>
  <sheetViews>
    <sheetView zoomScaleNormal="100" workbookViewId="0">
      <selection activeCell="N2" sqref="N2"/>
    </sheetView>
  </sheetViews>
  <sheetFormatPr defaultRowHeight="15" x14ac:dyDescent="0.25"/>
  <cols>
    <col min="1" max="1" width="6" style="34" customWidth="1"/>
    <col min="2" max="2" width="13.7109375" style="35" customWidth="1"/>
    <col min="3" max="3" width="14" style="34" customWidth="1"/>
    <col min="4" max="4" width="18.5703125" style="34" customWidth="1"/>
    <col min="5" max="5" width="38.28515625" style="35" customWidth="1"/>
    <col min="6" max="12" width="9.140625" style="34" customWidth="1"/>
    <col min="13" max="13" width="16.140625" style="34" customWidth="1"/>
    <col min="14" max="1025" width="9.140625" style="34" customWidth="1"/>
  </cols>
  <sheetData>
    <row r="1" spans="1:13" x14ac:dyDescent="0.25">
      <c r="A1" s="3" t="s">
        <v>147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35" x14ac:dyDescent="0.25">
      <c r="A2" s="36" t="s">
        <v>1</v>
      </c>
      <c r="B2" s="37" t="s">
        <v>2</v>
      </c>
      <c r="C2" s="36" t="s">
        <v>3</v>
      </c>
      <c r="D2" s="36" t="s">
        <v>4</v>
      </c>
      <c r="E2" s="37" t="s">
        <v>5</v>
      </c>
      <c r="F2" s="36" t="s">
        <v>6</v>
      </c>
      <c r="G2" s="36" t="s">
        <v>8</v>
      </c>
      <c r="H2" s="36" t="s">
        <v>9</v>
      </c>
      <c r="I2" s="36" t="s">
        <v>10</v>
      </c>
      <c r="J2" s="36" t="s">
        <v>11</v>
      </c>
      <c r="K2" s="38" t="s">
        <v>12</v>
      </c>
      <c r="L2" s="36" t="s">
        <v>148</v>
      </c>
      <c r="M2" s="39" t="s">
        <v>149</v>
      </c>
    </row>
    <row r="3" spans="1:13" x14ac:dyDescent="0.25">
      <c r="A3" s="40">
        <v>1</v>
      </c>
      <c r="B3" s="37" t="s">
        <v>150</v>
      </c>
      <c r="C3" s="36" t="s">
        <v>151</v>
      </c>
      <c r="D3" s="36"/>
      <c r="E3" s="37" t="s">
        <v>152</v>
      </c>
      <c r="F3" s="41">
        <v>1</v>
      </c>
      <c r="G3" s="36">
        <v>2</v>
      </c>
      <c r="H3" s="36">
        <v>4</v>
      </c>
      <c r="I3" s="36">
        <v>5</v>
      </c>
      <c r="J3" s="36">
        <v>4</v>
      </c>
      <c r="K3" s="36">
        <v>3</v>
      </c>
      <c r="L3" s="36">
        <v>17</v>
      </c>
      <c r="M3" s="39" t="s">
        <v>18</v>
      </c>
    </row>
    <row r="4" spans="1:13" x14ac:dyDescent="0.25">
      <c r="A4" s="36">
        <v>2</v>
      </c>
      <c r="B4" s="37" t="s">
        <v>153</v>
      </c>
      <c r="C4" s="36" t="s">
        <v>154</v>
      </c>
      <c r="D4" s="36" t="s">
        <v>155</v>
      </c>
      <c r="E4" s="37" t="s">
        <v>156</v>
      </c>
      <c r="F4" s="41">
        <v>1</v>
      </c>
      <c r="G4" s="36">
        <v>1</v>
      </c>
      <c r="H4" s="36">
        <v>5</v>
      </c>
      <c r="I4" s="36">
        <v>4</v>
      </c>
      <c r="J4" s="36">
        <v>4</v>
      </c>
      <c r="K4" s="36">
        <v>3</v>
      </c>
      <c r="L4" s="36">
        <v>17</v>
      </c>
      <c r="M4" s="39" t="s">
        <v>18</v>
      </c>
    </row>
    <row r="5" spans="1:13" x14ac:dyDescent="0.25">
      <c r="A5" s="40">
        <v>3</v>
      </c>
      <c r="B5" s="37" t="s">
        <v>157</v>
      </c>
      <c r="C5" s="36" t="s">
        <v>158</v>
      </c>
      <c r="D5" s="36"/>
      <c r="E5" s="37" t="s">
        <v>159</v>
      </c>
      <c r="F5" s="41">
        <v>1</v>
      </c>
      <c r="G5" s="36">
        <v>2</v>
      </c>
      <c r="H5" s="36">
        <v>4</v>
      </c>
      <c r="I5" s="36">
        <v>5</v>
      </c>
      <c r="J5" s="36">
        <v>5</v>
      </c>
      <c r="K5" s="36">
        <v>3</v>
      </c>
      <c r="L5" s="42">
        <f>G5+H5+I5+J5+K5</f>
        <v>19</v>
      </c>
      <c r="M5" s="39" t="s">
        <v>160</v>
      </c>
    </row>
    <row r="6" spans="1:13" ht="45" x14ac:dyDescent="0.25">
      <c r="A6" s="36">
        <v>4</v>
      </c>
      <c r="B6" s="37" t="s">
        <v>161</v>
      </c>
      <c r="C6" s="36" t="s">
        <v>162</v>
      </c>
      <c r="D6" s="36" t="s">
        <v>163</v>
      </c>
      <c r="E6" s="37" t="s">
        <v>164</v>
      </c>
      <c r="F6" s="41">
        <v>1</v>
      </c>
      <c r="G6" s="36">
        <v>1</v>
      </c>
      <c r="H6" s="36">
        <v>5</v>
      </c>
      <c r="I6" s="36">
        <v>5</v>
      </c>
      <c r="J6" s="36">
        <v>5</v>
      </c>
      <c r="K6" s="38">
        <v>2</v>
      </c>
      <c r="L6" s="36">
        <v>16</v>
      </c>
      <c r="M6" s="39" t="s">
        <v>18</v>
      </c>
    </row>
    <row r="7" spans="1:13" x14ac:dyDescent="0.25">
      <c r="A7" s="40">
        <v>5</v>
      </c>
      <c r="B7" s="37" t="s">
        <v>165</v>
      </c>
      <c r="C7" s="36" t="s">
        <v>166</v>
      </c>
      <c r="D7" s="36" t="s">
        <v>167</v>
      </c>
      <c r="E7" s="37" t="s">
        <v>168</v>
      </c>
      <c r="F7" s="41">
        <v>1</v>
      </c>
      <c r="G7" s="36">
        <v>2</v>
      </c>
      <c r="H7" s="36">
        <v>4</v>
      </c>
      <c r="I7" s="36">
        <v>4</v>
      </c>
      <c r="J7" s="36">
        <v>4</v>
      </c>
      <c r="K7" s="38">
        <v>2</v>
      </c>
      <c r="L7" s="36">
        <f t="shared" ref="L7:L13" si="0">G7+H7+I7+J7+K7</f>
        <v>16</v>
      </c>
      <c r="M7" s="39" t="s">
        <v>18</v>
      </c>
    </row>
    <row r="8" spans="1:13" x14ac:dyDescent="0.25">
      <c r="A8" s="36">
        <v>6</v>
      </c>
      <c r="B8" s="43" t="s">
        <v>169</v>
      </c>
      <c r="C8" s="30" t="s">
        <v>170</v>
      </c>
      <c r="D8" s="30" t="s">
        <v>171</v>
      </c>
      <c r="E8" s="24" t="s">
        <v>172</v>
      </c>
      <c r="F8" s="41">
        <v>1</v>
      </c>
      <c r="G8" s="36">
        <v>2</v>
      </c>
      <c r="H8" s="36">
        <v>4</v>
      </c>
      <c r="I8" s="36">
        <v>5</v>
      </c>
      <c r="J8" s="36">
        <v>5</v>
      </c>
      <c r="K8" s="36">
        <v>3</v>
      </c>
      <c r="L8" s="36">
        <f t="shared" si="0"/>
        <v>19</v>
      </c>
      <c r="M8" s="39" t="s">
        <v>160</v>
      </c>
    </row>
    <row r="9" spans="1:13" ht="30" x14ac:dyDescent="0.25">
      <c r="A9" s="40">
        <v>7</v>
      </c>
      <c r="B9" s="37" t="s">
        <v>173</v>
      </c>
      <c r="C9" s="36" t="s">
        <v>174</v>
      </c>
      <c r="D9" s="36" t="s">
        <v>175</v>
      </c>
      <c r="E9" s="37" t="s">
        <v>176</v>
      </c>
      <c r="F9" s="41">
        <v>2</v>
      </c>
      <c r="G9" s="36">
        <v>2</v>
      </c>
      <c r="H9" s="36">
        <v>5</v>
      </c>
      <c r="I9" s="36">
        <v>5</v>
      </c>
      <c r="J9" s="36">
        <v>5</v>
      </c>
      <c r="K9" s="38">
        <v>3</v>
      </c>
      <c r="L9" s="36">
        <f t="shared" si="0"/>
        <v>20</v>
      </c>
      <c r="M9" s="39" t="s">
        <v>24</v>
      </c>
    </row>
    <row r="10" spans="1:13" ht="30" x14ac:dyDescent="0.25">
      <c r="A10" s="36">
        <v>8</v>
      </c>
      <c r="B10" s="37" t="s">
        <v>177</v>
      </c>
      <c r="C10" s="36" t="s">
        <v>178</v>
      </c>
      <c r="D10" s="36" t="s">
        <v>179</v>
      </c>
      <c r="E10" s="37" t="s">
        <v>180</v>
      </c>
      <c r="F10" s="41">
        <v>2</v>
      </c>
      <c r="G10" s="36">
        <v>2</v>
      </c>
      <c r="H10" s="36">
        <v>5</v>
      </c>
      <c r="I10" s="36">
        <v>5</v>
      </c>
      <c r="J10" s="36">
        <v>3</v>
      </c>
      <c r="K10" s="38">
        <v>3</v>
      </c>
      <c r="L10" s="36">
        <f t="shared" si="0"/>
        <v>18</v>
      </c>
      <c r="M10" s="39" t="s">
        <v>18</v>
      </c>
    </row>
    <row r="11" spans="1:13" x14ac:dyDescent="0.25">
      <c r="A11" s="40">
        <v>9</v>
      </c>
      <c r="B11" s="37" t="s">
        <v>181</v>
      </c>
      <c r="C11" s="36" t="s">
        <v>170</v>
      </c>
      <c r="D11" s="36" t="s">
        <v>182</v>
      </c>
      <c r="E11" s="37" t="s">
        <v>183</v>
      </c>
      <c r="F11" s="41">
        <v>2</v>
      </c>
      <c r="G11" s="36">
        <v>2</v>
      </c>
      <c r="H11" s="36">
        <v>5</v>
      </c>
      <c r="I11" s="36">
        <v>5</v>
      </c>
      <c r="J11" s="36">
        <v>4</v>
      </c>
      <c r="K11" s="38">
        <v>3</v>
      </c>
      <c r="L11" s="36">
        <f t="shared" si="0"/>
        <v>19</v>
      </c>
      <c r="M11" s="39" t="s">
        <v>184</v>
      </c>
    </row>
    <row r="12" spans="1:13" ht="30" x14ac:dyDescent="0.25">
      <c r="A12" s="36">
        <v>10</v>
      </c>
      <c r="B12" s="37" t="s">
        <v>185</v>
      </c>
      <c r="C12" s="36" t="s">
        <v>186</v>
      </c>
      <c r="D12" s="36" t="s">
        <v>187</v>
      </c>
      <c r="E12" s="37" t="s">
        <v>188</v>
      </c>
      <c r="F12" s="41">
        <v>3</v>
      </c>
      <c r="G12" s="36">
        <v>2</v>
      </c>
      <c r="H12" s="36">
        <v>4</v>
      </c>
      <c r="I12" s="36">
        <v>4</v>
      </c>
      <c r="J12" s="36">
        <v>4</v>
      </c>
      <c r="K12" s="38">
        <v>2</v>
      </c>
      <c r="L12" s="36">
        <f t="shared" si="0"/>
        <v>16</v>
      </c>
      <c r="M12" s="39" t="s">
        <v>18</v>
      </c>
    </row>
    <row r="13" spans="1:13" ht="30" x14ac:dyDescent="0.25">
      <c r="A13" s="40">
        <v>11</v>
      </c>
      <c r="B13" s="37" t="s">
        <v>85</v>
      </c>
      <c r="C13" s="36" t="s">
        <v>189</v>
      </c>
      <c r="D13" s="36" t="s">
        <v>87</v>
      </c>
      <c r="E13" s="44" t="s">
        <v>190</v>
      </c>
      <c r="F13" s="41">
        <v>3</v>
      </c>
      <c r="G13" s="36">
        <v>2</v>
      </c>
      <c r="H13" s="36">
        <v>4</v>
      </c>
      <c r="I13" s="36">
        <v>5</v>
      </c>
      <c r="J13" s="36">
        <v>5</v>
      </c>
      <c r="K13" s="38">
        <v>3</v>
      </c>
      <c r="L13" s="36">
        <f t="shared" si="0"/>
        <v>19</v>
      </c>
      <c r="M13" s="39" t="s">
        <v>184</v>
      </c>
    </row>
    <row r="14" spans="1:13" ht="45" x14ac:dyDescent="0.25">
      <c r="A14" s="36">
        <v>12</v>
      </c>
      <c r="B14" s="37" t="s">
        <v>191</v>
      </c>
      <c r="C14" s="36" t="s">
        <v>192</v>
      </c>
      <c r="D14" s="36" t="s">
        <v>171</v>
      </c>
      <c r="E14" s="37" t="s">
        <v>193</v>
      </c>
      <c r="F14" s="41">
        <v>4</v>
      </c>
      <c r="G14" s="45">
        <v>2</v>
      </c>
      <c r="H14" s="45">
        <v>4</v>
      </c>
      <c r="I14" s="45">
        <v>5</v>
      </c>
      <c r="J14" s="45">
        <v>3</v>
      </c>
      <c r="K14" s="46">
        <v>2</v>
      </c>
      <c r="L14" s="45">
        <v>16</v>
      </c>
      <c r="M14" s="47" t="s">
        <v>18</v>
      </c>
    </row>
    <row r="15" spans="1:13" ht="34.5" customHeight="1" x14ac:dyDescent="0.25">
      <c r="A15" s="40">
        <v>13</v>
      </c>
      <c r="B15" s="37" t="s">
        <v>194</v>
      </c>
      <c r="C15" s="36" t="s">
        <v>195</v>
      </c>
      <c r="D15" s="36" t="s">
        <v>76</v>
      </c>
      <c r="E15" s="37" t="s">
        <v>196</v>
      </c>
      <c r="F15" s="41">
        <v>4</v>
      </c>
      <c r="G15" s="45">
        <v>1</v>
      </c>
      <c r="H15" s="45">
        <v>3</v>
      </c>
      <c r="I15" s="45">
        <v>4</v>
      </c>
      <c r="J15" s="45">
        <v>2</v>
      </c>
      <c r="K15" s="46">
        <v>1</v>
      </c>
      <c r="L15" s="45">
        <v>11</v>
      </c>
      <c r="M15" s="39" t="s">
        <v>56</v>
      </c>
    </row>
    <row r="16" spans="1:13" ht="60" x14ac:dyDescent="0.25">
      <c r="A16" s="36">
        <v>14</v>
      </c>
      <c r="B16" s="37" t="s">
        <v>197</v>
      </c>
      <c r="C16" s="36" t="s">
        <v>198</v>
      </c>
      <c r="D16" s="36"/>
      <c r="E16" s="37" t="s">
        <v>199</v>
      </c>
      <c r="F16" s="41">
        <v>4</v>
      </c>
      <c r="G16" s="36">
        <v>2</v>
      </c>
      <c r="H16" s="36">
        <v>5</v>
      </c>
      <c r="I16" s="36">
        <v>5</v>
      </c>
      <c r="J16" s="36">
        <v>5</v>
      </c>
      <c r="K16" s="38">
        <v>3</v>
      </c>
      <c r="L16" s="36">
        <f>G16+H16+I16+J16+K16</f>
        <v>20</v>
      </c>
      <c r="M16" s="39" t="s">
        <v>24</v>
      </c>
    </row>
    <row r="17" spans="1:13" ht="45" x14ac:dyDescent="0.25">
      <c r="A17" s="40">
        <v>15</v>
      </c>
      <c r="B17" s="37" t="s">
        <v>200</v>
      </c>
      <c r="C17" s="36" t="s">
        <v>201</v>
      </c>
      <c r="D17" s="36" t="s">
        <v>38</v>
      </c>
      <c r="E17" s="37" t="s">
        <v>202</v>
      </c>
      <c r="F17" s="41">
        <v>4</v>
      </c>
      <c r="G17" s="36">
        <v>2</v>
      </c>
      <c r="H17" s="36">
        <v>5</v>
      </c>
      <c r="I17" s="36">
        <v>5</v>
      </c>
      <c r="J17" s="36">
        <v>5</v>
      </c>
      <c r="K17" s="38">
        <v>3</v>
      </c>
      <c r="L17" s="36">
        <f>G17+H17+I17+J17+K17</f>
        <v>20</v>
      </c>
      <c r="M17" s="39" t="s">
        <v>24</v>
      </c>
    </row>
    <row r="18" spans="1:13" x14ac:dyDescent="0.25">
      <c r="A18" s="36">
        <v>16</v>
      </c>
      <c r="B18" s="37" t="s">
        <v>203</v>
      </c>
      <c r="C18" s="36" t="s">
        <v>204</v>
      </c>
      <c r="D18" s="36" t="s">
        <v>205</v>
      </c>
      <c r="E18" s="37" t="s">
        <v>206</v>
      </c>
      <c r="F18" s="41">
        <v>4</v>
      </c>
      <c r="G18" s="36">
        <v>2</v>
      </c>
      <c r="H18" s="36">
        <v>5</v>
      </c>
      <c r="I18" s="36">
        <v>5</v>
      </c>
      <c r="J18" s="36">
        <v>5</v>
      </c>
      <c r="K18" s="38">
        <v>3</v>
      </c>
      <c r="L18" s="36">
        <f>G18+H18+I18+J18+K18</f>
        <v>20</v>
      </c>
      <c r="M18" s="39" t="s">
        <v>24</v>
      </c>
    </row>
    <row r="19" spans="1:13" x14ac:dyDescent="0.25">
      <c r="A19" s="40">
        <v>17</v>
      </c>
      <c r="B19" s="37" t="s">
        <v>207</v>
      </c>
      <c r="C19" s="36" t="s">
        <v>208</v>
      </c>
      <c r="D19" s="36" t="s">
        <v>209</v>
      </c>
      <c r="E19" s="37" t="s">
        <v>210</v>
      </c>
      <c r="F19" s="41">
        <v>4</v>
      </c>
      <c r="G19" s="36">
        <v>2</v>
      </c>
      <c r="H19" s="36">
        <v>4</v>
      </c>
      <c r="I19" s="36">
        <v>5</v>
      </c>
      <c r="J19" s="36">
        <v>4</v>
      </c>
      <c r="K19" s="38">
        <v>1</v>
      </c>
      <c r="L19" s="36">
        <f>G19+H19+I19+J19+K19</f>
        <v>16</v>
      </c>
      <c r="M19" s="39" t="s">
        <v>18</v>
      </c>
    </row>
    <row r="20" spans="1:13" x14ac:dyDescent="0.25">
      <c r="A20" s="36">
        <v>18</v>
      </c>
      <c r="B20" s="37" t="s">
        <v>211</v>
      </c>
      <c r="C20" s="36" t="s">
        <v>212</v>
      </c>
      <c r="D20" s="36" t="s">
        <v>213</v>
      </c>
      <c r="E20" s="37" t="s">
        <v>214</v>
      </c>
      <c r="F20" s="41">
        <v>4</v>
      </c>
      <c r="G20" s="36">
        <v>2</v>
      </c>
      <c r="H20" s="36">
        <v>4</v>
      </c>
      <c r="I20" s="36">
        <v>4</v>
      </c>
      <c r="J20" s="36">
        <v>4</v>
      </c>
      <c r="K20" s="38">
        <v>2</v>
      </c>
      <c r="L20" s="36">
        <v>16</v>
      </c>
      <c r="M20" s="39" t="s">
        <v>18</v>
      </c>
    </row>
    <row r="21" spans="1:13" ht="30" x14ac:dyDescent="0.25">
      <c r="A21" s="40">
        <v>19</v>
      </c>
      <c r="B21" s="48" t="s">
        <v>215</v>
      </c>
      <c r="C21" s="49" t="s">
        <v>216</v>
      </c>
      <c r="D21" s="49" t="s">
        <v>217</v>
      </c>
      <c r="E21" s="37" t="s">
        <v>218</v>
      </c>
      <c r="F21" s="41">
        <v>4</v>
      </c>
      <c r="G21" s="36">
        <v>2</v>
      </c>
      <c r="H21" s="36">
        <v>5</v>
      </c>
      <c r="I21" s="36">
        <v>5</v>
      </c>
      <c r="J21" s="36">
        <v>5</v>
      </c>
      <c r="K21" s="36">
        <v>3</v>
      </c>
      <c r="L21" s="42">
        <f>G21+H21+I21+J21+K21</f>
        <v>20</v>
      </c>
      <c r="M21" s="39" t="s">
        <v>184</v>
      </c>
    </row>
    <row r="22" spans="1:13" x14ac:dyDescent="0.25">
      <c r="A22" s="36">
        <v>20</v>
      </c>
      <c r="B22" s="48" t="s">
        <v>219</v>
      </c>
      <c r="C22" s="49" t="s">
        <v>220</v>
      </c>
      <c r="D22" s="49" t="s">
        <v>221</v>
      </c>
      <c r="E22" s="37" t="s">
        <v>222</v>
      </c>
      <c r="F22" s="41">
        <v>4</v>
      </c>
      <c r="G22" s="36">
        <v>2</v>
      </c>
      <c r="H22" s="36">
        <v>4</v>
      </c>
      <c r="I22" s="36">
        <v>4</v>
      </c>
      <c r="J22" s="36">
        <v>4</v>
      </c>
      <c r="K22" s="38">
        <v>3</v>
      </c>
      <c r="L22" s="36">
        <f>G22+H22+I22+J22+K22</f>
        <v>17</v>
      </c>
      <c r="M22" s="39" t="s">
        <v>18</v>
      </c>
    </row>
    <row r="23" spans="1:13" x14ac:dyDescent="0.25">
      <c r="A23" s="40">
        <v>21</v>
      </c>
      <c r="B23" s="37" t="s">
        <v>223</v>
      </c>
      <c r="C23" s="36" t="s">
        <v>224</v>
      </c>
      <c r="D23" s="36" t="s">
        <v>225</v>
      </c>
      <c r="E23" s="37" t="s">
        <v>214</v>
      </c>
      <c r="F23" s="41">
        <v>7</v>
      </c>
      <c r="G23" s="45">
        <v>1</v>
      </c>
      <c r="H23" s="45">
        <v>4</v>
      </c>
      <c r="I23" s="45">
        <v>4</v>
      </c>
      <c r="J23" s="45">
        <v>2</v>
      </c>
      <c r="K23" s="46">
        <v>2</v>
      </c>
      <c r="L23" s="45">
        <v>13</v>
      </c>
      <c r="M23" s="39" t="s">
        <v>56</v>
      </c>
    </row>
    <row r="24" spans="1:13" ht="30" x14ac:dyDescent="0.25">
      <c r="A24" s="36">
        <v>22</v>
      </c>
      <c r="B24" s="37" t="s">
        <v>226</v>
      </c>
      <c r="C24" s="36" t="s">
        <v>227</v>
      </c>
      <c r="D24" s="36" t="s">
        <v>228</v>
      </c>
      <c r="E24" s="37" t="s">
        <v>229</v>
      </c>
      <c r="F24" s="41">
        <v>8</v>
      </c>
      <c r="G24" s="45">
        <v>1</v>
      </c>
      <c r="H24" s="45">
        <v>2</v>
      </c>
      <c r="I24" s="45">
        <v>3</v>
      </c>
      <c r="J24" s="45">
        <v>2</v>
      </c>
      <c r="K24" s="46">
        <v>2</v>
      </c>
      <c r="L24" s="45">
        <v>10</v>
      </c>
      <c r="M24" s="39" t="s">
        <v>56</v>
      </c>
    </row>
    <row r="25" spans="1:13" ht="30" x14ac:dyDescent="0.25">
      <c r="A25" s="40">
        <v>23</v>
      </c>
      <c r="B25" s="37" t="s">
        <v>230</v>
      </c>
      <c r="C25" s="36" t="s">
        <v>231</v>
      </c>
      <c r="D25" s="36"/>
      <c r="E25" s="37" t="s">
        <v>232</v>
      </c>
      <c r="F25" s="41">
        <v>8</v>
      </c>
      <c r="G25" s="36">
        <v>2</v>
      </c>
      <c r="H25" s="36">
        <v>5</v>
      </c>
      <c r="I25" s="36">
        <v>5</v>
      </c>
      <c r="J25" s="36">
        <v>5</v>
      </c>
      <c r="K25" s="38">
        <v>3</v>
      </c>
      <c r="L25" s="36">
        <f>G25+H25+I25+J25+K25</f>
        <v>20</v>
      </c>
      <c r="M25" s="39" t="s">
        <v>24</v>
      </c>
    </row>
    <row r="26" spans="1:13" x14ac:dyDescent="0.25">
      <c r="A26" s="36">
        <v>24</v>
      </c>
      <c r="B26" s="37" t="s">
        <v>233</v>
      </c>
      <c r="C26" s="36" t="s">
        <v>234</v>
      </c>
      <c r="D26" s="36" t="s">
        <v>235</v>
      </c>
      <c r="E26" s="37" t="s">
        <v>236</v>
      </c>
      <c r="F26" s="41">
        <v>8</v>
      </c>
      <c r="G26" s="45">
        <v>2</v>
      </c>
      <c r="H26" s="45">
        <v>5</v>
      </c>
      <c r="I26" s="45">
        <v>5</v>
      </c>
      <c r="J26" s="45">
        <v>5</v>
      </c>
      <c r="K26" s="46">
        <v>3</v>
      </c>
      <c r="L26" s="45">
        <v>20</v>
      </c>
      <c r="M26" s="39" t="s">
        <v>24</v>
      </c>
    </row>
    <row r="27" spans="1:13" x14ac:dyDescent="0.25">
      <c r="A27" s="40">
        <v>25</v>
      </c>
      <c r="B27" s="37" t="s">
        <v>237</v>
      </c>
      <c r="C27" s="36" t="s">
        <v>238</v>
      </c>
      <c r="D27" s="36"/>
      <c r="E27" s="37" t="s">
        <v>239</v>
      </c>
      <c r="F27" s="41">
        <v>8</v>
      </c>
      <c r="G27" s="45">
        <v>1</v>
      </c>
      <c r="H27" s="45">
        <v>4</v>
      </c>
      <c r="I27" s="45">
        <v>4</v>
      </c>
      <c r="J27" s="45">
        <v>3</v>
      </c>
      <c r="K27" s="46">
        <v>1</v>
      </c>
      <c r="L27" s="36">
        <f>SUM(G27:K27)</f>
        <v>13</v>
      </c>
      <c r="M27" s="39" t="s">
        <v>56</v>
      </c>
    </row>
    <row r="28" spans="1:13" ht="45" x14ac:dyDescent="0.25">
      <c r="A28" s="36">
        <v>26</v>
      </c>
      <c r="B28" s="37" t="s">
        <v>240</v>
      </c>
      <c r="C28" s="36" t="s">
        <v>115</v>
      </c>
      <c r="D28" s="36" t="s">
        <v>171</v>
      </c>
      <c r="E28" s="37" t="s">
        <v>241</v>
      </c>
      <c r="F28" s="41" t="s">
        <v>242</v>
      </c>
      <c r="G28" s="36">
        <v>1</v>
      </c>
      <c r="H28" s="36">
        <v>3</v>
      </c>
      <c r="I28" s="36">
        <v>4</v>
      </c>
      <c r="J28" s="36">
        <v>5</v>
      </c>
      <c r="K28" s="36">
        <v>3</v>
      </c>
      <c r="L28" s="42">
        <v>17</v>
      </c>
      <c r="M28" s="39" t="s">
        <v>18</v>
      </c>
    </row>
    <row r="29" spans="1:13" ht="30" x14ac:dyDescent="0.25">
      <c r="A29" s="40">
        <v>27</v>
      </c>
      <c r="B29" s="37" t="s">
        <v>243</v>
      </c>
      <c r="C29" s="36" t="s">
        <v>244</v>
      </c>
      <c r="D29" s="36" t="s">
        <v>245</v>
      </c>
      <c r="E29" s="37" t="s">
        <v>232</v>
      </c>
      <c r="F29" s="41" t="s">
        <v>34</v>
      </c>
      <c r="G29" s="36">
        <v>2</v>
      </c>
      <c r="H29" s="36">
        <v>4</v>
      </c>
      <c r="I29" s="36">
        <v>4</v>
      </c>
      <c r="J29" s="36">
        <v>5</v>
      </c>
      <c r="K29" s="38">
        <v>2</v>
      </c>
      <c r="L29" s="36">
        <f>G29+H29+I29+J29+K29</f>
        <v>17</v>
      </c>
      <c r="M29" s="39" t="s">
        <v>18</v>
      </c>
    </row>
    <row r="30" spans="1:13" ht="30" x14ac:dyDescent="0.25">
      <c r="A30" s="36">
        <v>28</v>
      </c>
      <c r="B30" s="37" t="s">
        <v>246</v>
      </c>
      <c r="C30" s="36" t="s">
        <v>247</v>
      </c>
      <c r="D30" s="36" t="s">
        <v>248</v>
      </c>
      <c r="E30" s="37" t="s">
        <v>249</v>
      </c>
      <c r="F30" s="41" t="s">
        <v>250</v>
      </c>
      <c r="G30" s="36">
        <v>2</v>
      </c>
      <c r="H30" s="36">
        <v>4</v>
      </c>
      <c r="I30" s="36">
        <v>5</v>
      </c>
      <c r="J30" s="36">
        <v>5</v>
      </c>
      <c r="K30" s="38">
        <v>3</v>
      </c>
      <c r="L30" s="36">
        <f>G30+H30+I30+J30+K30</f>
        <v>19</v>
      </c>
      <c r="M30" s="39" t="s">
        <v>184</v>
      </c>
    </row>
    <row r="31" spans="1:13" ht="45" x14ac:dyDescent="0.25">
      <c r="A31" s="40">
        <v>29</v>
      </c>
      <c r="B31" s="37" t="s">
        <v>251</v>
      </c>
      <c r="C31" s="36" t="s">
        <v>252</v>
      </c>
      <c r="D31" s="36" t="s">
        <v>253</v>
      </c>
      <c r="E31" s="37" t="s">
        <v>254</v>
      </c>
      <c r="F31" s="41" t="s">
        <v>250</v>
      </c>
      <c r="G31" s="36">
        <v>2</v>
      </c>
      <c r="H31" s="36">
        <v>5</v>
      </c>
      <c r="I31" s="36">
        <v>5</v>
      </c>
      <c r="J31" s="36">
        <v>5</v>
      </c>
      <c r="K31" s="38">
        <v>3</v>
      </c>
      <c r="L31" s="36">
        <f>G31+H31+I31+J31+K31</f>
        <v>20</v>
      </c>
      <c r="M31" s="39" t="s">
        <v>184</v>
      </c>
    </row>
    <row r="32" spans="1:13" ht="30" x14ac:dyDescent="0.25">
      <c r="A32" s="36">
        <v>30</v>
      </c>
      <c r="B32" s="37" t="s">
        <v>255</v>
      </c>
      <c r="C32" s="36" t="s">
        <v>256</v>
      </c>
      <c r="D32" s="36" t="s">
        <v>257</v>
      </c>
      <c r="E32" s="50" t="s">
        <v>258</v>
      </c>
      <c r="F32" s="41" t="s">
        <v>250</v>
      </c>
      <c r="G32" s="36">
        <v>2</v>
      </c>
      <c r="H32" s="36">
        <v>4</v>
      </c>
      <c r="I32" s="36">
        <v>4</v>
      </c>
      <c r="J32" s="36">
        <v>4</v>
      </c>
      <c r="K32" s="38">
        <v>2</v>
      </c>
      <c r="L32" s="36">
        <v>16</v>
      </c>
      <c r="M32" s="39" t="s">
        <v>18</v>
      </c>
    </row>
    <row r="33" spans="1:13" ht="30" x14ac:dyDescent="0.25">
      <c r="A33" s="40">
        <v>31</v>
      </c>
      <c r="B33" s="37" t="s">
        <v>259</v>
      </c>
      <c r="C33" s="36" t="s">
        <v>120</v>
      </c>
      <c r="D33" s="36" t="s">
        <v>260</v>
      </c>
      <c r="E33" s="37" t="s">
        <v>261</v>
      </c>
      <c r="F33" s="41" t="s">
        <v>83</v>
      </c>
      <c r="G33" s="36">
        <v>2</v>
      </c>
      <c r="H33" s="36">
        <v>5</v>
      </c>
      <c r="I33" s="36">
        <v>4</v>
      </c>
      <c r="J33" s="36">
        <v>5</v>
      </c>
      <c r="K33" s="36">
        <v>1</v>
      </c>
      <c r="L33" s="36">
        <f>G33+H33+I33+J33+K33</f>
        <v>17</v>
      </c>
      <c r="M33" s="39" t="s">
        <v>18</v>
      </c>
    </row>
    <row r="34" spans="1:13" ht="45" x14ac:dyDescent="0.25">
      <c r="A34" s="36">
        <v>32</v>
      </c>
      <c r="B34" s="37" t="s">
        <v>262</v>
      </c>
      <c r="C34" s="36" t="s">
        <v>263</v>
      </c>
      <c r="D34" s="36" t="s">
        <v>139</v>
      </c>
      <c r="E34" s="37" t="s">
        <v>202</v>
      </c>
      <c r="F34" s="41" t="s">
        <v>264</v>
      </c>
      <c r="G34" s="36">
        <v>2</v>
      </c>
      <c r="H34" s="36">
        <v>5</v>
      </c>
      <c r="I34" s="36">
        <v>5</v>
      </c>
      <c r="J34" s="36">
        <v>5</v>
      </c>
      <c r="K34" s="36">
        <v>3</v>
      </c>
      <c r="L34" s="36">
        <v>20</v>
      </c>
      <c r="M34" s="39" t="s">
        <v>24</v>
      </c>
    </row>
    <row r="35" spans="1:13" x14ac:dyDescent="0.25">
      <c r="A35" s="40">
        <v>33</v>
      </c>
      <c r="B35" s="51" t="s">
        <v>265</v>
      </c>
      <c r="C35" s="36" t="s">
        <v>266</v>
      </c>
      <c r="D35" s="36" t="s">
        <v>267</v>
      </c>
      <c r="E35" s="21" t="s">
        <v>268</v>
      </c>
      <c r="F35" s="41" t="s">
        <v>269</v>
      </c>
      <c r="G35" s="36">
        <v>2</v>
      </c>
      <c r="H35" s="36">
        <v>4</v>
      </c>
      <c r="I35" s="36">
        <v>4</v>
      </c>
      <c r="J35" s="36">
        <v>4</v>
      </c>
      <c r="K35" s="36">
        <v>2</v>
      </c>
      <c r="L35" s="42">
        <v>16</v>
      </c>
      <c r="M35" s="39" t="s">
        <v>18</v>
      </c>
    </row>
  </sheetData>
  <mergeCells count="1">
    <mergeCell ref="A1:M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"/>
  <sheetViews>
    <sheetView topLeftCell="A10" zoomScaleNormal="100" workbookViewId="0">
      <selection activeCell="N8" sqref="N8"/>
    </sheetView>
  </sheetViews>
  <sheetFormatPr defaultRowHeight="15" x14ac:dyDescent="0.25"/>
  <cols>
    <col min="1" max="1" width="3.28515625" style="52" customWidth="1"/>
    <col min="2" max="2" width="12.28515625" style="52" customWidth="1"/>
    <col min="3" max="3" width="9.140625" style="52" customWidth="1"/>
    <col min="4" max="4" width="12.5703125" style="52" customWidth="1"/>
    <col min="5" max="5" width="11.7109375" style="52" customWidth="1"/>
    <col min="6" max="6" width="6.7109375" style="53" customWidth="1"/>
    <col min="7" max="7" width="22.5703125" style="52" customWidth="1"/>
    <col min="8" max="13" width="9.140625" style="54" customWidth="1"/>
    <col min="14" max="14" width="17.42578125" style="52" customWidth="1"/>
    <col min="15" max="1025" width="9.140625" style="52" customWidth="1"/>
  </cols>
  <sheetData>
    <row r="1" spans="1:14" x14ac:dyDescent="0.25">
      <c r="A1" s="2" t="s">
        <v>270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5" x14ac:dyDescent="0.25">
      <c r="A2" s="55" t="s">
        <v>1</v>
      </c>
      <c r="B2" s="55" t="s">
        <v>2</v>
      </c>
      <c r="C2" s="55" t="s">
        <v>3</v>
      </c>
      <c r="D2" s="55" t="s">
        <v>4</v>
      </c>
      <c r="E2" s="55" t="s">
        <v>5</v>
      </c>
      <c r="F2" s="56" t="s">
        <v>6</v>
      </c>
      <c r="G2" s="57" t="s">
        <v>7</v>
      </c>
      <c r="H2" s="36" t="s">
        <v>271</v>
      </c>
      <c r="I2" s="36" t="s">
        <v>9</v>
      </c>
      <c r="J2" s="36" t="s">
        <v>10</v>
      </c>
      <c r="K2" s="58" t="s">
        <v>11</v>
      </c>
      <c r="L2" s="58" t="s">
        <v>12</v>
      </c>
      <c r="M2" s="36" t="s">
        <v>272</v>
      </c>
      <c r="N2" s="37" t="s">
        <v>273</v>
      </c>
    </row>
    <row r="3" spans="1:14" ht="30" x14ac:dyDescent="0.25">
      <c r="A3" s="59">
        <v>1</v>
      </c>
      <c r="B3" s="59" t="s">
        <v>274</v>
      </c>
      <c r="C3" s="59" t="s">
        <v>275</v>
      </c>
      <c r="D3" s="59" t="s">
        <v>276</v>
      </c>
      <c r="E3" s="59" t="s">
        <v>277</v>
      </c>
      <c r="F3" s="60">
        <v>1</v>
      </c>
      <c r="G3" s="37" t="s">
        <v>278</v>
      </c>
      <c r="H3" s="45">
        <v>2</v>
      </c>
      <c r="I3" s="45">
        <v>5</v>
      </c>
      <c r="J3" s="45">
        <v>4</v>
      </c>
      <c r="K3" s="45">
        <v>5</v>
      </c>
      <c r="L3" s="61">
        <v>3</v>
      </c>
      <c r="M3" s="61">
        <f t="shared" ref="M3:M15" si="0">SUM(H3:L3)</f>
        <v>19</v>
      </c>
      <c r="N3" s="62" t="s">
        <v>24</v>
      </c>
    </row>
    <row r="4" spans="1:14" x14ac:dyDescent="0.25">
      <c r="A4" s="63">
        <v>2</v>
      </c>
      <c r="B4" s="62" t="s">
        <v>279</v>
      </c>
      <c r="C4" s="62" t="s">
        <v>280</v>
      </c>
      <c r="D4" s="62" t="s">
        <v>281</v>
      </c>
      <c r="E4" s="62" t="s">
        <v>282</v>
      </c>
      <c r="F4" s="64" t="s">
        <v>34</v>
      </c>
      <c r="G4" s="65" t="s">
        <v>283</v>
      </c>
      <c r="H4" s="61">
        <v>2</v>
      </c>
      <c r="I4" s="61">
        <v>4</v>
      </c>
      <c r="J4" s="61">
        <v>5</v>
      </c>
      <c r="K4" s="61">
        <v>5</v>
      </c>
      <c r="L4" s="61">
        <v>1</v>
      </c>
      <c r="M4" s="61">
        <f t="shared" si="0"/>
        <v>17</v>
      </c>
      <c r="N4" s="62" t="s">
        <v>18</v>
      </c>
    </row>
    <row r="5" spans="1:14" ht="30" x14ac:dyDescent="0.25">
      <c r="A5" s="59">
        <v>3</v>
      </c>
      <c r="B5" s="62" t="s">
        <v>284</v>
      </c>
      <c r="C5" s="62" t="s">
        <v>134</v>
      </c>
      <c r="D5" s="62" t="s">
        <v>285</v>
      </c>
      <c r="E5" s="62" t="s">
        <v>286</v>
      </c>
      <c r="F5" s="64" t="s">
        <v>34</v>
      </c>
      <c r="G5" s="66" t="s">
        <v>287</v>
      </c>
      <c r="H5" s="61">
        <v>2</v>
      </c>
      <c r="I5" s="61">
        <v>4</v>
      </c>
      <c r="J5" s="61">
        <v>3</v>
      </c>
      <c r="K5" s="61">
        <v>3</v>
      </c>
      <c r="L5" s="61">
        <v>1</v>
      </c>
      <c r="M5" s="61">
        <f t="shared" si="0"/>
        <v>13</v>
      </c>
      <c r="N5" s="62" t="s">
        <v>56</v>
      </c>
    </row>
    <row r="6" spans="1:14" ht="30" x14ac:dyDescent="0.25">
      <c r="A6" s="63">
        <v>4</v>
      </c>
      <c r="B6" s="59" t="s">
        <v>288</v>
      </c>
      <c r="C6" s="59" t="s">
        <v>289</v>
      </c>
      <c r="D6" s="59" t="s">
        <v>290</v>
      </c>
      <c r="E6" s="59" t="s">
        <v>291</v>
      </c>
      <c r="F6" s="60">
        <v>2</v>
      </c>
      <c r="G6" s="37" t="s">
        <v>292</v>
      </c>
      <c r="H6" s="45">
        <v>2</v>
      </c>
      <c r="I6" s="45">
        <v>5</v>
      </c>
      <c r="J6" s="45">
        <v>5</v>
      </c>
      <c r="K6" s="61">
        <v>4</v>
      </c>
      <c r="L6" s="61">
        <v>3</v>
      </c>
      <c r="M6" s="61">
        <f t="shared" si="0"/>
        <v>19</v>
      </c>
      <c r="N6" s="62" t="s">
        <v>24</v>
      </c>
    </row>
    <row r="7" spans="1:14" ht="30" x14ac:dyDescent="0.25">
      <c r="A7" s="59">
        <v>5</v>
      </c>
      <c r="B7" s="67" t="s">
        <v>293</v>
      </c>
      <c r="C7" s="62" t="s">
        <v>294</v>
      </c>
      <c r="D7" s="62" t="s">
        <v>295</v>
      </c>
      <c r="E7" s="59" t="s">
        <v>277</v>
      </c>
      <c r="F7" s="64">
        <v>2</v>
      </c>
      <c r="G7" s="66" t="s">
        <v>296</v>
      </c>
      <c r="H7" s="68">
        <v>2</v>
      </c>
      <c r="I7" s="68">
        <v>5</v>
      </c>
      <c r="J7" s="61">
        <v>5</v>
      </c>
      <c r="K7" s="61">
        <v>4</v>
      </c>
      <c r="L7" s="61">
        <v>3</v>
      </c>
      <c r="M7" s="61">
        <f t="shared" si="0"/>
        <v>19</v>
      </c>
      <c r="N7" s="62" t="s">
        <v>24</v>
      </c>
    </row>
    <row r="8" spans="1:14" ht="45" x14ac:dyDescent="0.25">
      <c r="A8" s="63">
        <v>6</v>
      </c>
      <c r="B8" s="67" t="s">
        <v>297</v>
      </c>
      <c r="C8" s="62" t="s">
        <v>298</v>
      </c>
      <c r="D8" s="62" t="s">
        <v>299</v>
      </c>
      <c r="E8" s="67" t="s">
        <v>300</v>
      </c>
      <c r="F8" s="64">
        <v>2</v>
      </c>
      <c r="G8" s="66" t="s">
        <v>301</v>
      </c>
      <c r="H8" s="61">
        <v>1</v>
      </c>
      <c r="I8" s="61">
        <v>3</v>
      </c>
      <c r="J8" s="61">
        <v>3</v>
      </c>
      <c r="K8" s="61">
        <v>2</v>
      </c>
      <c r="L8" s="61">
        <v>2</v>
      </c>
      <c r="M8" s="61">
        <f t="shared" si="0"/>
        <v>11</v>
      </c>
      <c r="N8" s="62" t="s">
        <v>56</v>
      </c>
    </row>
    <row r="9" spans="1:14" ht="60" x14ac:dyDescent="0.25">
      <c r="A9" s="59">
        <v>7</v>
      </c>
      <c r="B9" s="67" t="s">
        <v>302</v>
      </c>
      <c r="C9" s="62" t="s">
        <v>303</v>
      </c>
      <c r="D9" s="62" t="s">
        <v>304</v>
      </c>
      <c r="E9" s="67" t="s">
        <v>305</v>
      </c>
      <c r="F9" s="64">
        <v>2</v>
      </c>
      <c r="G9" s="66" t="s">
        <v>306</v>
      </c>
      <c r="H9" s="68">
        <v>2</v>
      </c>
      <c r="I9" s="68">
        <v>5</v>
      </c>
      <c r="J9" s="61">
        <v>5</v>
      </c>
      <c r="K9" s="45">
        <v>5</v>
      </c>
      <c r="L9" s="61">
        <v>3</v>
      </c>
      <c r="M9" s="61">
        <f t="shared" si="0"/>
        <v>20</v>
      </c>
      <c r="N9" s="62" t="s">
        <v>24</v>
      </c>
    </row>
    <row r="10" spans="1:14" ht="30" x14ac:dyDescent="0.25">
      <c r="A10" s="63">
        <v>8</v>
      </c>
      <c r="B10" s="67" t="s">
        <v>307</v>
      </c>
      <c r="C10" s="62" t="s">
        <v>308</v>
      </c>
      <c r="D10" s="62" t="s">
        <v>309</v>
      </c>
      <c r="E10" s="62" t="s">
        <v>282</v>
      </c>
      <c r="F10" s="64">
        <v>2</v>
      </c>
      <c r="G10" s="66" t="s">
        <v>310</v>
      </c>
      <c r="H10" s="61">
        <v>2</v>
      </c>
      <c r="I10" s="61">
        <v>5</v>
      </c>
      <c r="J10" s="61">
        <v>4</v>
      </c>
      <c r="K10" s="61">
        <v>4</v>
      </c>
      <c r="L10" s="61">
        <v>3</v>
      </c>
      <c r="M10" s="61">
        <f t="shared" si="0"/>
        <v>18</v>
      </c>
      <c r="N10" s="62" t="s">
        <v>18</v>
      </c>
    </row>
    <row r="11" spans="1:14" x14ac:dyDescent="0.25">
      <c r="A11" s="59">
        <v>9</v>
      </c>
      <c r="B11" s="67" t="s">
        <v>311</v>
      </c>
      <c r="C11" s="62" t="s">
        <v>312</v>
      </c>
      <c r="D11" s="62" t="s">
        <v>260</v>
      </c>
      <c r="E11" s="67" t="s">
        <v>313</v>
      </c>
      <c r="F11" s="64">
        <v>2</v>
      </c>
      <c r="G11" s="66" t="s">
        <v>314</v>
      </c>
      <c r="H11" s="68">
        <v>2</v>
      </c>
      <c r="I11" s="61">
        <v>3</v>
      </c>
      <c r="J11" s="61">
        <v>3</v>
      </c>
      <c r="K11" s="61">
        <v>3</v>
      </c>
      <c r="L11" s="61">
        <v>2</v>
      </c>
      <c r="M11" s="61">
        <f t="shared" si="0"/>
        <v>13</v>
      </c>
      <c r="N11" s="62" t="s">
        <v>56</v>
      </c>
    </row>
    <row r="12" spans="1:14" ht="30" x14ac:dyDescent="0.25">
      <c r="A12" s="63">
        <v>10</v>
      </c>
      <c r="B12" s="69" t="s">
        <v>315</v>
      </c>
      <c r="C12" s="62" t="s">
        <v>316</v>
      </c>
      <c r="D12" s="62" t="s">
        <v>317</v>
      </c>
      <c r="E12" s="62" t="s">
        <v>232</v>
      </c>
      <c r="F12" s="64">
        <v>3</v>
      </c>
      <c r="G12" s="66" t="s">
        <v>318</v>
      </c>
      <c r="H12" s="61">
        <v>2</v>
      </c>
      <c r="I12" s="61">
        <v>5</v>
      </c>
      <c r="J12" s="61">
        <v>4</v>
      </c>
      <c r="K12" s="61">
        <v>4</v>
      </c>
      <c r="L12" s="45">
        <v>3</v>
      </c>
      <c r="M12" s="61">
        <f t="shared" si="0"/>
        <v>18</v>
      </c>
      <c r="N12" s="62" t="s">
        <v>18</v>
      </c>
    </row>
    <row r="13" spans="1:14" ht="30" x14ac:dyDescent="0.25">
      <c r="A13" s="59">
        <v>11</v>
      </c>
      <c r="B13" s="62" t="s">
        <v>319</v>
      </c>
      <c r="C13" s="62" t="s">
        <v>320</v>
      </c>
      <c r="D13" s="62" t="s">
        <v>43</v>
      </c>
      <c r="E13" s="62" t="s">
        <v>232</v>
      </c>
      <c r="F13" s="64" t="s">
        <v>250</v>
      </c>
      <c r="G13" s="66" t="s">
        <v>321</v>
      </c>
      <c r="H13" s="61">
        <v>1</v>
      </c>
      <c r="I13" s="61">
        <v>3</v>
      </c>
      <c r="J13" s="61">
        <v>3</v>
      </c>
      <c r="K13" s="61">
        <v>3</v>
      </c>
      <c r="L13" s="45">
        <v>2</v>
      </c>
      <c r="M13" s="61">
        <f t="shared" si="0"/>
        <v>12</v>
      </c>
      <c r="N13" s="62" t="s">
        <v>56</v>
      </c>
    </row>
    <row r="14" spans="1:14" ht="30" x14ac:dyDescent="0.25">
      <c r="A14" s="63">
        <v>12</v>
      </c>
      <c r="B14" s="62" t="s">
        <v>322</v>
      </c>
      <c r="C14" s="62" t="s">
        <v>158</v>
      </c>
      <c r="D14" s="62" t="s">
        <v>323</v>
      </c>
      <c r="E14" s="62" t="s">
        <v>324</v>
      </c>
      <c r="F14" s="64" t="s">
        <v>250</v>
      </c>
      <c r="G14" s="66" t="s">
        <v>325</v>
      </c>
      <c r="H14" s="61">
        <v>1</v>
      </c>
      <c r="I14" s="61">
        <v>5</v>
      </c>
      <c r="J14" s="61">
        <v>4</v>
      </c>
      <c r="K14" s="61">
        <v>5</v>
      </c>
      <c r="L14" s="61">
        <v>3</v>
      </c>
      <c r="M14" s="61">
        <f t="shared" si="0"/>
        <v>18</v>
      </c>
      <c r="N14" s="62" t="s">
        <v>18</v>
      </c>
    </row>
    <row r="15" spans="1:14" x14ac:dyDescent="0.25">
      <c r="A15" s="59">
        <v>13</v>
      </c>
      <c r="B15" s="59" t="s">
        <v>326</v>
      </c>
      <c r="C15" s="59" t="s">
        <v>96</v>
      </c>
      <c r="D15" s="59" t="s">
        <v>327</v>
      </c>
      <c r="E15" s="59" t="s">
        <v>328</v>
      </c>
      <c r="F15" s="60">
        <v>3</v>
      </c>
      <c r="G15" s="37" t="s">
        <v>329</v>
      </c>
      <c r="H15" s="45">
        <v>1</v>
      </c>
      <c r="I15" s="45">
        <v>2</v>
      </c>
      <c r="J15" s="45">
        <v>2</v>
      </c>
      <c r="K15" s="61">
        <v>2</v>
      </c>
      <c r="L15" s="61">
        <v>2</v>
      </c>
      <c r="M15" s="61">
        <f t="shared" si="0"/>
        <v>9</v>
      </c>
      <c r="N15" s="62" t="s">
        <v>56</v>
      </c>
    </row>
    <row r="16" spans="1:14" x14ac:dyDescent="0.25">
      <c r="A16" s="63">
        <v>14</v>
      </c>
      <c r="B16" s="70" t="s">
        <v>330</v>
      </c>
      <c r="C16" s="71" t="s">
        <v>312</v>
      </c>
      <c r="D16" s="71" t="s">
        <v>331</v>
      </c>
      <c r="E16" s="72" t="s">
        <v>332</v>
      </c>
      <c r="F16" s="73">
        <v>3</v>
      </c>
      <c r="G16" s="70" t="s">
        <v>333</v>
      </c>
      <c r="H16" s="74">
        <v>1</v>
      </c>
      <c r="I16" s="74">
        <v>2</v>
      </c>
      <c r="J16" s="74">
        <v>2</v>
      </c>
      <c r="K16" s="74">
        <v>2</v>
      </c>
      <c r="L16" s="74">
        <v>2</v>
      </c>
      <c r="M16" s="74">
        <v>9</v>
      </c>
      <c r="N16" s="75" t="s">
        <v>56</v>
      </c>
    </row>
    <row r="17" spans="1:14" ht="45" x14ac:dyDescent="0.25">
      <c r="A17" s="59">
        <v>15</v>
      </c>
      <c r="B17" s="67" t="s">
        <v>334</v>
      </c>
      <c r="C17" s="62" t="s">
        <v>115</v>
      </c>
      <c r="D17" s="62" t="s">
        <v>335</v>
      </c>
      <c r="E17" s="67" t="s">
        <v>336</v>
      </c>
      <c r="F17" s="64">
        <v>3</v>
      </c>
      <c r="G17" s="66" t="s">
        <v>337</v>
      </c>
      <c r="H17" s="61">
        <v>2</v>
      </c>
      <c r="I17" s="61">
        <v>5</v>
      </c>
      <c r="J17" s="61">
        <v>4</v>
      </c>
      <c r="K17" s="61">
        <v>5</v>
      </c>
      <c r="L17" s="61">
        <v>3</v>
      </c>
      <c r="M17" s="61">
        <f t="shared" ref="M17:M26" si="1">SUM(H17:L17)</f>
        <v>19</v>
      </c>
      <c r="N17" s="62" t="s">
        <v>24</v>
      </c>
    </row>
    <row r="18" spans="1:14" ht="30" x14ac:dyDescent="0.25">
      <c r="A18" s="63">
        <v>16</v>
      </c>
      <c r="B18" s="67" t="s">
        <v>338</v>
      </c>
      <c r="C18" s="62" t="s">
        <v>339</v>
      </c>
      <c r="D18" s="62" t="s">
        <v>340</v>
      </c>
      <c r="E18" s="67" t="s">
        <v>341</v>
      </c>
      <c r="F18" s="64">
        <v>3</v>
      </c>
      <c r="G18" s="66" t="s">
        <v>342</v>
      </c>
      <c r="H18" s="61">
        <v>2</v>
      </c>
      <c r="I18" s="61">
        <v>4</v>
      </c>
      <c r="J18" s="61">
        <v>4</v>
      </c>
      <c r="K18" s="61">
        <v>5</v>
      </c>
      <c r="L18" s="61">
        <v>3</v>
      </c>
      <c r="M18" s="61">
        <f t="shared" si="1"/>
        <v>18</v>
      </c>
      <c r="N18" s="62" t="s">
        <v>18</v>
      </c>
    </row>
    <row r="19" spans="1:14" x14ac:dyDescent="0.25">
      <c r="A19" s="59">
        <v>17</v>
      </c>
      <c r="B19" s="62" t="s">
        <v>343</v>
      </c>
      <c r="C19" s="62" t="s">
        <v>344</v>
      </c>
      <c r="D19" s="62" t="s">
        <v>144</v>
      </c>
      <c r="E19" s="62" t="s">
        <v>282</v>
      </c>
      <c r="F19" s="64" t="s">
        <v>83</v>
      </c>
      <c r="G19" s="37" t="s">
        <v>345</v>
      </c>
      <c r="H19" s="61">
        <v>1</v>
      </c>
      <c r="I19" s="61">
        <v>3</v>
      </c>
      <c r="J19" s="61">
        <v>4</v>
      </c>
      <c r="K19" s="45">
        <v>3</v>
      </c>
      <c r="L19" s="61">
        <v>1</v>
      </c>
      <c r="M19" s="61">
        <f t="shared" si="1"/>
        <v>12</v>
      </c>
      <c r="N19" s="62" t="s">
        <v>56</v>
      </c>
    </row>
    <row r="20" spans="1:14" ht="30" x14ac:dyDescent="0.25">
      <c r="A20" s="63">
        <v>18</v>
      </c>
      <c r="B20" s="62" t="s">
        <v>346</v>
      </c>
      <c r="C20" s="62" t="s">
        <v>120</v>
      </c>
      <c r="D20" s="62" t="s">
        <v>76</v>
      </c>
      <c r="E20" s="62" t="s">
        <v>93</v>
      </c>
      <c r="F20" s="64" t="s">
        <v>83</v>
      </c>
      <c r="G20" s="66" t="s">
        <v>347</v>
      </c>
      <c r="H20" s="61">
        <v>1</v>
      </c>
      <c r="I20" s="61">
        <v>3</v>
      </c>
      <c r="J20" s="61">
        <v>4</v>
      </c>
      <c r="K20" s="61">
        <v>3</v>
      </c>
      <c r="L20" s="61">
        <v>1</v>
      </c>
      <c r="M20" s="61">
        <f t="shared" si="1"/>
        <v>12</v>
      </c>
      <c r="N20" s="62" t="s">
        <v>56</v>
      </c>
    </row>
    <row r="21" spans="1:14" ht="23.25" customHeight="1" x14ac:dyDescent="0.25">
      <c r="A21" s="59">
        <v>19</v>
      </c>
      <c r="B21" s="67" t="s">
        <v>348</v>
      </c>
      <c r="C21" s="62" t="s">
        <v>349</v>
      </c>
      <c r="D21" s="62" t="s">
        <v>228</v>
      </c>
      <c r="E21" s="67" t="s">
        <v>214</v>
      </c>
      <c r="F21" s="64">
        <v>4</v>
      </c>
      <c r="G21" s="66" t="s">
        <v>350</v>
      </c>
      <c r="H21" s="68">
        <v>2</v>
      </c>
      <c r="I21" s="61">
        <v>4</v>
      </c>
      <c r="J21" s="61">
        <v>5</v>
      </c>
      <c r="K21" s="61">
        <v>4</v>
      </c>
      <c r="L21" s="61">
        <v>2</v>
      </c>
      <c r="M21" s="61">
        <f t="shared" si="1"/>
        <v>17</v>
      </c>
      <c r="N21" s="62" t="s">
        <v>18</v>
      </c>
    </row>
    <row r="22" spans="1:14" ht="30" x14ac:dyDescent="0.25">
      <c r="A22" s="63">
        <v>20</v>
      </c>
      <c r="B22" s="67" t="s">
        <v>351</v>
      </c>
      <c r="C22" s="62" t="s">
        <v>352</v>
      </c>
      <c r="D22" s="62"/>
      <c r="E22" s="62" t="s">
        <v>282</v>
      </c>
      <c r="F22" s="64">
        <v>5</v>
      </c>
      <c r="G22" s="66" t="s">
        <v>353</v>
      </c>
      <c r="H22" s="61">
        <v>1</v>
      </c>
      <c r="I22" s="61">
        <v>3</v>
      </c>
      <c r="J22" s="61">
        <v>4</v>
      </c>
      <c r="K22" s="61">
        <v>3</v>
      </c>
      <c r="L22" s="61">
        <v>2</v>
      </c>
      <c r="M22" s="61">
        <f t="shared" si="1"/>
        <v>13</v>
      </c>
      <c r="N22" s="62" t="s">
        <v>56</v>
      </c>
    </row>
    <row r="23" spans="1:14" ht="45" x14ac:dyDescent="0.25">
      <c r="A23" s="59">
        <v>21</v>
      </c>
      <c r="B23" s="67" t="s">
        <v>354</v>
      </c>
      <c r="C23" s="62" t="s">
        <v>355</v>
      </c>
      <c r="D23" s="62"/>
      <c r="E23" s="67" t="s">
        <v>356</v>
      </c>
      <c r="F23" s="64">
        <v>6</v>
      </c>
      <c r="G23" s="66" t="s">
        <v>357</v>
      </c>
      <c r="H23" s="61">
        <v>2</v>
      </c>
      <c r="I23" s="61">
        <v>3</v>
      </c>
      <c r="J23" s="61">
        <v>3</v>
      </c>
      <c r="K23" s="61">
        <v>2</v>
      </c>
      <c r="L23" s="61">
        <v>2</v>
      </c>
      <c r="M23" s="61">
        <f t="shared" si="1"/>
        <v>12</v>
      </c>
      <c r="N23" s="62" t="s">
        <v>56</v>
      </c>
    </row>
    <row r="24" spans="1:14" ht="60" x14ac:dyDescent="0.25">
      <c r="A24" s="63">
        <v>22</v>
      </c>
      <c r="B24" s="67" t="s">
        <v>358</v>
      </c>
      <c r="C24" s="62" t="s">
        <v>359</v>
      </c>
      <c r="D24" s="62" t="s">
        <v>360</v>
      </c>
      <c r="E24" s="67" t="s">
        <v>361</v>
      </c>
      <c r="F24" s="64">
        <v>7</v>
      </c>
      <c r="G24" s="66" t="s">
        <v>362</v>
      </c>
      <c r="H24" s="61">
        <v>2</v>
      </c>
      <c r="I24" s="61">
        <v>4</v>
      </c>
      <c r="J24" s="61">
        <v>3</v>
      </c>
      <c r="K24" s="61">
        <v>3</v>
      </c>
      <c r="L24" s="61">
        <v>2</v>
      </c>
      <c r="M24" s="61">
        <f t="shared" si="1"/>
        <v>14</v>
      </c>
      <c r="N24" s="62" t="s">
        <v>56</v>
      </c>
    </row>
    <row r="25" spans="1:14" ht="30" x14ac:dyDescent="0.25">
      <c r="A25" s="59">
        <v>23</v>
      </c>
      <c r="B25" s="67" t="s">
        <v>363</v>
      </c>
      <c r="C25" s="62" t="s">
        <v>364</v>
      </c>
      <c r="D25" s="62" t="s">
        <v>365</v>
      </c>
      <c r="E25" s="67" t="s">
        <v>366</v>
      </c>
      <c r="F25" s="64">
        <v>8</v>
      </c>
      <c r="G25" s="66" t="s">
        <v>367</v>
      </c>
      <c r="H25" s="68">
        <v>1</v>
      </c>
      <c r="I25" s="68">
        <v>2</v>
      </c>
      <c r="J25" s="68">
        <v>3</v>
      </c>
      <c r="K25" s="61">
        <v>2</v>
      </c>
      <c r="L25" s="61">
        <v>2</v>
      </c>
      <c r="M25" s="61">
        <f t="shared" si="1"/>
        <v>10</v>
      </c>
      <c r="N25" s="62" t="s">
        <v>56</v>
      </c>
    </row>
    <row r="26" spans="1:14" ht="60" x14ac:dyDescent="0.25">
      <c r="A26" s="63">
        <v>24</v>
      </c>
      <c r="B26" s="59" t="s">
        <v>368</v>
      </c>
      <c r="C26" s="59" t="s">
        <v>369</v>
      </c>
      <c r="D26" s="59" t="s">
        <v>370</v>
      </c>
      <c r="E26" s="59" t="s">
        <v>371</v>
      </c>
      <c r="F26" s="60" t="s">
        <v>269</v>
      </c>
      <c r="G26" s="66" t="s">
        <v>372</v>
      </c>
      <c r="H26" s="68">
        <v>1</v>
      </c>
      <c r="I26" s="68">
        <v>2</v>
      </c>
      <c r="J26" s="68">
        <v>3</v>
      </c>
      <c r="K26" s="61">
        <v>2</v>
      </c>
      <c r="L26" s="61">
        <v>2</v>
      </c>
      <c r="M26" s="61">
        <f t="shared" si="1"/>
        <v>10</v>
      </c>
      <c r="N26" s="62" t="s">
        <v>56</v>
      </c>
    </row>
  </sheetData>
  <mergeCells count="1">
    <mergeCell ref="A1:N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7"/>
  <sheetViews>
    <sheetView topLeftCell="A4" zoomScaleNormal="100" workbookViewId="0">
      <selection activeCell="S23" sqref="S23"/>
    </sheetView>
  </sheetViews>
  <sheetFormatPr defaultRowHeight="15" x14ac:dyDescent="0.25"/>
  <cols>
    <col min="1" max="1" width="7.5703125" style="34" customWidth="1"/>
    <col min="2" max="4" width="9.140625" style="34" customWidth="1"/>
    <col min="5" max="5" width="30.42578125" style="34" customWidth="1"/>
    <col min="6" max="6" width="12.42578125" style="34" customWidth="1"/>
    <col min="7" max="7" width="34.7109375" style="34" customWidth="1"/>
    <col min="8" max="8" width="9.140625" style="76" customWidth="1"/>
    <col min="9" max="9" width="11.85546875" style="76" customWidth="1"/>
    <col min="10" max="10" width="11.140625" style="76" customWidth="1"/>
    <col min="11" max="11" width="9.85546875" style="76" customWidth="1"/>
    <col min="12" max="12" width="13.7109375" style="76" customWidth="1"/>
    <col min="13" max="13" width="9.140625" style="76" customWidth="1"/>
    <col min="14" max="14" width="15" style="76" customWidth="1"/>
    <col min="15" max="1025" width="9.140625" style="34" customWidth="1"/>
  </cols>
  <sheetData>
    <row r="1" spans="1:15" x14ac:dyDescent="0.25">
      <c r="A1" s="3" t="s">
        <v>373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120" x14ac:dyDescent="0.25">
      <c r="A2" s="77" t="s">
        <v>1</v>
      </c>
      <c r="B2" s="77" t="s">
        <v>2</v>
      </c>
      <c r="C2" s="77" t="s">
        <v>3</v>
      </c>
      <c r="D2" s="77" t="s">
        <v>4</v>
      </c>
      <c r="E2" s="77" t="s">
        <v>5</v>
      </c>
      <c r="F2" s="77" t="s">
        <v>6</v>
      </c>
      <c r="G2" s="78" t="s">
        <v>7</v>
      </c>
      <c r="H2" s="79" t="s">
        <v>374</v>
      </c>
      <c r="I2" s="79" t="s">
        <v>9</v>
      </c>
      <c r="J2" s="79" t="s">
        <v>10</v>
      </c>
      <c r="K2" s="79" t="s">
        <v>11</v>
      </c>
      <c r="L2" s="79" t="s">
        <v>12</v>
      </c>
      <c r="M2" s="50" t="s">
        <v>272</v>
      </c>
      <c r="N2" s="50" t="s">
        <v>273</v>
      </c>
      <c r="O2" s="80"/>
    </row>
    <row r="3" spans="1:15" x14ac:dyDescent="0.25">
      <c r="A3" s="81">
        <v>1</v>
      </c>
      <c r="B3" s="81" t="s">
        <v>375</v>
      </c>
      <c r="C3" s="81" t="s">
        <v>376</v>
      </c>
      <c r="D3" s="81" t="s">
        <v>126</v>
      </c>
      <c r="E3" s="81" t="s">
        <v>377</v>
      </c>
      <c r="F3" s="82" t="s">
        <v>242</v>
      </c>
      <c r="G3" s="83" t="s">
        <v>378</v>
      </c>
      <c r="H3" s="82">
        <v>2</v>
      </c>
      <c r="I3" s="82">
        <v>4</v>
      </c>
      <c r="J3" s="82">
        <v>5</v>
      </c>
      <c r="K3" s="82">
        <v>4</v>
      </c>
      <c r="L3" s="82">
        <v>3</v>
      </c>
      <c r="M3" s="50">
        <f>SUM(H3:L3)</f>
        <v>18</v>
      </c>
      <c r="N3" s="50" t="s">
        <v>24</v>
      </c>
      <c r="O3" s="80"/>
    </row>
    <row r="4" spans="1:15" x14ac:dyDescent="0.25">
      <c r="A4" s="84">
        <v>2</v>
      </c>
      <c r="B4" s="81" t="s">
        <v>379</v>
      </c>
      <c r="C4" s="81" t="s">
        <v>380</v>
      </c>
      <c r="D4" s="81"/>
      <c r="E4" s="81" t="s">
        <v>381</v>
      </c>
      <c r="F4" s="82">
        <v>1</v>
      </c>
      <c r="G4" s="83" t="s">
        <v>382</v>
      </c>
      <c r="H4" s="82">
        <v>2</v>
      </c>
      <c r="I4" s="82">
        <v>3</v>
      </c>
      <c r="J4" s="82">
        <v>4</v>
      </c>
      <c r="K4" s="82">
        <v>4</v>
      </c>
      <c r="L4" s="82">
        <v>3</v>
      </c>
      <c r="M4" s="50">
        <v>16</v>
      </c>
      <c r="N4" s="50" t="s">
        <v>18</v>
      </c>
      <c r="O4" s="80"/>
    </row>
    <row r="5" spans="1:15" x14ac:dyDescent="0.25">
      <c r="A5" s="81">
        <v>3</v>
      </c>
      <c r="B5" s="81" t="s">
        <v>383</v>
      </c>
      <c r="C5" s="81" t="s">
        <v>384</v>
      </c>
      <c r="D5" s="81" t="s">
        <v>385</v>
      </c>
      <c r="E5" s="81" t="s">
        <v>386</v>
      </c>
      <c r="F5" s="82">
        <v>1</v>
      </c>
      <c r="G5" s="85" t="s">
        <v>387</v>
      </c>
      <c r="H5" s="82">
        <v>2</v>
      </c>
      <c r="I5" s="82">
        <v>2</v>
      </c>
      <c r="J5" s="82">
        <v>3</v>
      </c>
      <c r="K5" s="82">
        <v>4</v>
      </c>
      <c r="L5" s="82">
        <v>2</v>
      </c>
      <c r="M5" s="50">
        <v>13</v>
      </c>
      <c r="N5" s="50" t="s">
        <v>56</v>
      </c>
      <c r="O5" s="80"/>
    </row>
    <row r="6" spans="1:15" ht="30" x14ac:dyDescent="0.25">
      <c r="A6" s="84">
        <v>4</v>
      </c>
      <c r="B6" s="81" t="s">
        <v>388</v>
      </c>
      <c r="C6" s="81" t="s">
        <v>389</v>
      </c>
      <c r="D6" s="81" t="s">
        <v>390</v>
      </c>
      <c r="E6" s="81" t="s">
        <v>241</v>
      </c>
      <c r="F6" s="82" t="s">
        <v>34</v>
      </c>
      <c r="G6" s="83" t="s">
        <v>391</v>
      </c>
      <c r="H6" s="82">
        <v>2</v>
      </c>
      <c r="I6" s="82">
        <v>3</v>
      </c>
      <c r="J6" s="82">
        <v>4</v>
      </c>
      <c r="K6" s="82">
        <v>4</v>
      </c>
      <c r="L6" s="82">
        <v>3</v>
      </c>
      <c r="M6" s="50">
        <v>16</v>
      </c>
      <c r="N6" s="50" t="s">
        <v>18</v>
      </c>
      <c r="O6" s="80"/>
    </row>
    <row r="7" spans="1:15" ht="47.25" x14ac:dyDescent="0.25">
      <c r="A7" s="81">
        <v>5</v>
      </c>
      <c r="B7" s="81" t="s">
        <v>392</v>
      </c>
      <c r="C7" s="81" t="s">
        <v>393</v>
      </c>
      <c r="D7" s="81" t="s">
        <v>126</v>
      </c>
      <c r="E7" s="81" t="s">
        <v>394</v>
      </c>
      <c r="F7" s="82">
        <v>2</v>
      </c>
      <c r="G7" s="86" t="s">
        <v>395</v>
      </c>
      <c r="H7" s="82">
        <v>2</v>
      </c>
      <c r="I7" s="82">
        <v>3</v>
      </c>
      <c r="J7" s="82">
        <v>4</v>
      </c>
      <c r="K7" s="82">
        <v>4</v>
      </c>
      <c r="L7" s="82">
        <v>3</v>
      </c>
      <c r="M7" s="50">
        <v>16</v>
      </c>
      <c r="N7" s="50" t="s">
        <v>18</v>
      </c>
      <c r="O7" s="80"/>
    </row>
    <row r="8" spans="1:15" x14ac:dyDescent="0.25">
      <c r="A8" s="84">
        <v>6</v>
      </c>
      <c r="B8" s="81" t="s">
        <v>396</v>
      </c>
      <c r="C8" s="81" t="s">
        <v>397</v>
      </c>
      <c r="D8" s="81" t="s">
        <v>398</v>
      </c>
      <c r="E8" s="87" t="s">
        <v>16</v>
      </c>
      <c r="F8" s="82">
        <v>2</v>
      </c>
      <c r="G8" s="83" t="s">
        <v>399</v>
      </c>
      <c r="H8" s="82">
        <v>2</v>
      </c>
      <c r="I8" s="82">
        <v>2</v>
      </c>
      <c r="J8" s="82">
        <v>3</v>
      </c>
      <c r="K8" s="82">
        <v>3</v>
      </c>
      <c r="L8" s="82">
        <v>3</v>
      </c>
      <c r="M8" s="50">
        <v>13</v>
      </c>
      <c r="N8" s="50" t="s">
        <v>56</v>
      </c>
      <c r="O8" s="80"/>
    </row>
    <row r="9" spans="1:15" ht="30" x14ac:dyDescent="0.25">
      <c r="A9" s="81">
        <v>7</v>
      </c>
      <c r="B9" s="81" t="s">
        <v>400</v>
      </c>
      <c r="C9" s="81" t="s">
        <v>170</v>
      </c>
      <c r="D9" s="81" t="s">
        <v>38</v>
      </c>
      <c r="E9" s="81" t="s">
        <v>401</v>
      </c>
      <c r="F9" s="82">
        <v>2</v>
      </c>
      <c r="G9" s="83" t="s">
        <v>402</v>
      </c>
      <c r="H9" s="82">
        <v>2</v>
      </c>
      <c r="I9" s="82">
        <v>2</v>
      </c>
      <c r="J9" s="82">
        <v>3</v>
      </c>
      <c r="K9" s="82">
        <v>3</v>
      </c>
      <c r="L9" s="82">
        <v>3</v>
      </c>
      <c r="M9" s="50">
        <v>13</v>
      </c>
      <c r="N9" s="50" t="s">
        <v>56</v>
      </c>
      <c r="O9" s="80"/>
    </row>
    <row r="10" spans="1:15" x14ac:dyDescent="0.25">
      <c r="A10" s="84">
        <v>8</v>
      </c>
      <c r="B10" s="81" t="s">
        <v>403</v>
      </c>
      <c r="C10" s="81" t="s">
        <v>404</v>
      </c>
      <c r="D10" s="81" t="s">
        <v>405</v>
      </c>
      <c r="E10" s="81" t="s">
        <v>406</v>
      </c>
      <c r="F10" s="82">
        <v>2</v>
      </c>
      <c r="G10" s="85" t="s">
        <v>407</v>
      </c>
      <c r="H10" s="82">
        <v>2</v>
      </c>
      <c r="I10" s="82">
        <v>4</v>
      </c>
      <c r="J10" s="82">
        <v>5</v>
      </c>
      <c r="K10" s="82">
        <v>4</v>
      </c>
      <c r="L10" s="82">
        <v>3</v>
      </c>
      <c r="M10" s="50">
        <v>18</v>
      </c>
      <c r="N10" s="50" t="s">
        <v>24</v>
      </c>
      <c r="O10" s="80"/>
    </row>
    <row r="11" spans="1:15" ht="30" x14ac:dyDescent="0.25">
      <c r="A11" s="81">
        <v>9</v>
      </c>
      <c r="B11" s="81" t="s">
        <v>408</v>
      </c>
      <c r="C11" s="81" t="s">
        <v>409</v>
      </c>
      <c r="D11" s="81" t="s">
        <v>410</v>
      </c>
      <c r="E11" s="81" t="s">
        <v>411</v>
      </c>
      <c r="F11" s="82" t="s">
        <v>250</v>
      </c>
      <c r="G11" s="88" t="s">
        <v>412</v>
      </c>
      <c r="H11" s="82">
        <v>2</v>
      </c>
      <c r="I11" s="82">
        <v>3</v>
      </c>
      <c r="J11" s="82">
        <v>5</v>
      </c>
      <c r="K11" s="82">
        <v>4</v>
      </c>
      <c r="L11" s="82">
        <v>2</v>
      </c>
      <c r="M11" s="50">
        <v>16</v>
      </c>
      <c r="N11" s="50" t="s">
        <v>18</v>
      </c>
      <c r="O11" s="80"/>
    </row>
    <row r="12" spans="1:15" x14ac:dyDescent="0.25">
      <c r="A12" s="84">
        <v>10</v>
      </c>
      <c r="B12" s="81" t="s">
        <v>413</v>
      </c>
      <c r="C12" s="81" t="s">
        <v>414</v>
      </c>
      <c r="D12" s="81" t="s">
        <v>415</v>
      </c>
      <c r="E12" s="81" t="s">
        <v>416</v>
      </c>
      <c r="F12" s="82" t="s">
        <v>250</v>
      </c>
      <c r="G12" s="83" t="s">
        <v>417</v>
      </c>
      <c r="H12" s="82">
        <v>2</v>
      </c>
      <c r="I12" s="82">
        <v>3</v>
      </c>
      <c r="J12" s="82">
        <v>4</v>
      </c>
      <c r="K12" s="82">
        <v>4</v>
      </c>
      <c r="L12" s="82">
        <v>2</v>
      </c>
      <c r="M12" s="50">
        <v>15</v>
      </c>
      <c r="N12" s="50" t="s">
        <v>56</v>
      </c>
      <c r="O12" s="80"/>
    </row>
    <row r="13" spans="1:15" x14ac:dyDescent="0.25">
      <c r="A13" s="84"/>
      <c r="B13" s="81" t="s">
        <v>418</v>
      </c>
      <c r="C13" s="81" t="s">
        <v>419</v>
      </c>
      <c r="D13" s="81"/>
      <c r="E13" s="81" t="s">
        <v>420</v>
      </c>
      <c r="F13" s="82">
        <v>3</v>
      </c>
      <c r="G13" s="83" t="s">
        <v>421</v>
      </c>
      <c r="H13" s="82">
        <v>2</v>
      </c>
      <c r="I13" s="82">
        <v>4</v>
      </c>
      <c r="J13" s="82">
        <v>4</v>
      </c>
      <c r="K13" s="82">
        <v>4</v>
      </c>
      <c r="L13" s="82">
        <v>3</v>
      </c>
      <c r="M13" s="50">
        <f>SUM(H13:L13)</f>
        <v>17</v>
      </c>
      <c r="N13" s="50" t="s">
        <v>18</v>
      </c>
      <c r="O13" s="80"/>
    </row>
    <row r="14" spans="1:15" ht="30" x14ac:dyDescent="0.25">
      <c r="A14" s="81">
        <v>11</v>
      </c>
      <c r="B14" s="81" t="s">
        <v>422</v>
      </c>
      <c r="C14" s="81" t="s">
        <v>423</v>
      </c>
      <c r="D14" s="81" t="s">
        <v>43</v>
      </c>
      <c r="E14" s="81" t="s">
        <v>424</v>
      </c>
      <c r="F14" s="82" t="s">
        <v>250</v>
      </c>
      <c r="G14" s="89" t="s">
        <v>425</v>
      </c>
      <c r="H14" s="82">
        <v>2</v>
      </c>
      <c r="I14" s="82">
        <v>5</v>
      </c>
      <c r="J14" s="82">
        <v>5</v>
      </c>
      <c r="K14" s="82">
        <v>4</v>
      </c>
      <c r="L14" s="82">
        <v>3</v>
      </c>
      <c r="M14" s="50">
        <v>19</v>
      </c>
      <c r="N14" s="50" t="s">
        <v>24</v>
      </c>
      <c r="O14" s="80"/>
    </row>
    <row r="15" spans="1:15" x14ac:dyDescent="0.25">
      <c r="A15" s="84">
        <v>12</v>
      </c>
      <c r="B15" s="81" t="s">
        <v>426</v>
      </c>
      <c r="C15" s="81" t="s">
        <v>427</v>
      </c>
      <c r="D15" s="81" t="s">
        <v>340</v>
      </c>
      <c r="E15" s="81" t="s">
        <v>411</v>
      </c>
      <c r="F15" s="82" t="s">
        <v>250</v>
      </c>
      <c r="G15" s="83" t="s">
        <v>428</v>
      </c>
      <c r="H15" s="82">
        <v>2</v>
      </c>
      <c r="I15" s="82">
        <v>3</v>
      </c>
      <c r="J15" s="82">
        <v>3</v>
      </c>
      <c r="K15" s="82">
        <v>4</v>
      </c>
      <c r="L15" s="82">
        <v>2</v>
      </c>
      <c r="M15" s="50">
        <v>14</v>
      </c>
      <c r="N15" s="50" t="s">
        <v>56</v>
      </c>
      <c r="O15" s="80"/>
    </row>
    <row r="16" spans="1:15" x14ac:dyDescent="0.25">
      <c r="A16" s="81">
        <v>13</v>
      </c>
      <c r="B16" s="81" t="s">
        <v>429</v>
      </c>
      <c r="C16" s="81" t="s">
        <v>430</v>
      </c>
      <c r="D16" s="81" t="s">
        <v>431</v>
      </c>
      <c r="E16" s="81" t="s">
        <v>432</v>
      </c>
      <c r="F16" s="82" t="s">
        <v>250</v>
      </c>
      <c r="G16" s="83" t="s">
        <v>433</v>
      </c>
      <c r="H16" s="82">
        <v>2</v>
      </c>
      <c r="I16" s="82">
        <v>5</v>
      </c>
      <c r="J16" s="82">
        <v>5</v>
      </c>
      <c r="K16" s="82">
        <v>5</v>
      </c>
      <c r="L16" s="82">
        <v>3</v>
      </c>
      <c r="M16" s="50">
        <v>20</v>
      </c>
      <c r="N16" s="50" t="s">
        <v>24</v>
      </c>
      <c r="O16" s="80"/>
    </row>
    <row r="17" spans="1:15" ht="30" x14ac:dyDescent="0.25">
      <c r="A17" s="84">
        <v>14</v>
      </c>
      <c r="B17" s="90" t="s">
        <v>434</v>
      </c>
      <c r="C17" s="81" t="s">
        <v>435</v>
      </c>
      <c r="D17" s="91" t="s">
        <v>43</v>
      </c>
      <c r="E17" s="92" t="s">
        <v>436</v>
      </c>
      <c r="F17" s="82">
        <v>3</v>
      </c>
      <c r="G17" s="93" t="s">
        <v>425</v>
      </c>
      <c r="H17" s="82">
        <v>2</v>
      </c>
      <c r="I17" s="82">
        <v>5</v>
      </c>
      <c r="J17" s="82">
        <v>5</v>
      </c>
      <c r="K17" s="82">
        <v>4</v>
      </c>
      <c r="L17" s="82">
        <v>3</v>
      </c>
      <c r="M17" s="50">
        <v>19</v>
      </c>
      <c r="N17" s="50" t="s">
        <v>24</v>
      </c>
      <c r="O17" s="80"/>
    </row>
    <row r="18" spans="1:15" ht="31.5" x14ac:dyDescent="0.25">
      <c r="A18" s="81">
        <v>15</v>
      </c>
      <c r="B18" s="92" t="s">
        <v>437</v>
      </c>
      <c r="C18" s="92" t="s">
        <v>438</v>
      </c>
      <c r="D18" s="94" t="s">
        <v>116</v>
      </c>
      <c r="E18" s="92" t="s">
        <v>439</v>
      </c>
      <c r="F18" s="95">
        <v>3</v>
      </c>
      <c r="G18" s="86" t="s">
        <v>440</v>
      </c>
      <c r="H18" s="82">
        <v>2</v>
      </c>
      <c r="I18" s="82">
        <v>4</v>
      </c>
      <c r="J18" s="82">
        <v>4</v>
      </c>
      <c r="K18" s="82">
        <v>4</v>
      </c>
      <c r="L18" s="82">
        <v>3</v>
      </c>
      <c r="M18" s="50">
        <v>17</v>
      </c>
      <c r="N18" s="50" t="s">
        <v>18</v>
      </c>
      <c r="O18" s="80"/>
    </row>
    <row r="19" spans="1:15" x14ac:dyDescent="0.25">
      <c r="A19" s="84">
        <v>16</v>
      </c>
      <c r="B19" s="81" t="s">
        <v>441</v>
      </c>
      <c r="C19" s="81" t="s">
        <v>442</v>
      </c>
      <c r="D19" s="91" t="s">
        <v>340</v>
      </c>
      <c r="E19" s="81" t="s">
        <v>439</v>
      </c>
      <c r="F19" s="82">
        <v>3</v>
      </c>
      <c r="G19" s="83" t="s">
        <v>443</v>
      </c>
      <c r="H19" s="82">
        <v>1</v>
      </c>
      <c r="I19" s="82">
        <v>3</v>
      </c>
      <c r="J19" s="82">
        <v>4</v>
      </c>
      <c r="K19" s="82">
        <v>3</v>
      </c>
      <c r="L19" s="82">
        <v>3</v>
      </c>
      <c r="M19" s="50">
        <v>14</v>
      </c>
      <c r="N19" s="50" t="s">
        <v>56</v>
      </c>
      <c r="O19" s="80"/>
    </row>
    <row r="20" spans="1:15" ht="30" x14ac:dyDescent="0.25">
      <c r="A20" s="81">
        <v>17</v>
      </c>
      <c r="B20" s="81" t="s">
        <v>444</v>
      </c>
      <c r="C20" s="81" t="s">
        <v>445</v>
      </c>
      <c r="D20" s="91" t="s">
        <v>76</v>
      </c>
      <c r="E20" s="81" t="s">
        <v>446</v>
      </c>
      <c r="F20" s="82" t="s">
        <v>83</v>
      </c>
      <c r="G20" s="83" t="s">
        <v>447</v>
      </c>
      <c r="H20" s="82">
        <v>2</v>
      </c>
      <c r="I20" s="82">
        <v>4</v>
      </c>
      <c r="J20" s="82">
        <v>4</v>
      </c>
      <c r="K20" s="82">
        <v>3</v>
      </c>
      <c r="L20" s="82">
        <v>3</v>
      </c>
      <c r="M20" s="50">
        <v>16</v>
      </c>
      <c r="N20" s="50" t="s">
        <v>18</v>
      </c>
      <c r="O20" s="80"/>
    </row>
    <row r="21" spans="1:15" ht="30" x14ac:dyDescent="0.25">
      <c r="A21" s="81">
        <v>19</v>
      </c>
      <c r="B21" s="81" t="s">
        <v>448</v>
      </c>
      <c r="C21" s="81" t="s">
        <v>427</v>
      </c>
      <c r="D21" s="96" t="s">
        <v>449</v>
      </c>
      <c r="E21" s="81" t="s">
        <v>401</v>
      </c>
      <c r="F21" s="82" t="s">
        <v>83</v>
      </c>
      <c r="G21" s="83" t="s">
        <v>450</v>
      </c>
      <c r="H21" s="82">
        <v>2</v>
      </c>
      <c r="I21" s="82">
        <v>3</v>
      </c>
      <c r="J21" s="82">
        <v>4</v>
      </c>
      <c r="K21" s="82">
        <v>3</v>
      </c>
      <c r="L21" s="82">
        <v>2</v>
      </c>
      <c r="M21" s="50">
        <v>14</v>
      </c>
      <c r="N21" s="50" t="s">
        <v>56</v>
      </c>
      <c r="O21" s="80"/>
    </row>
    <row r="22" spans="1:15" ht="30" x14ac:dyDescent="0.25">
      <c r="A22" s="84">
        <v>20</v>
      </c>
      <c r="B22" s="81" t="s">
        <v>451</v>
      </c>
      <c r="C22" s="81" t="s">
        <v>452</v>
      </c>
      <c r="D22" s="96" t="s">
        <v>453</v>
      </c>
      <c r="E22" s="81" t="s">
        <v>401</v>
      </c>
      <c r="F22" s="82" t="s">
        <v>83</v>
      </c>
      <c r="G22" s="83" t="s">
        <v>454</v>
      </c>
      <c r="H22" s="82">
        <v>2</v>
      </c>
      <c r="I22" s="82">
        <v>3</v>
      </c>
      <c r="J22" s="82">
        <v>4</v>
      </c>
      <c r="K22" s="82">
        <v>4</v>
      </c>
      <c r="L22" s="82">
        <v>3</v>
      </c>
      <c r="M22" s="50">
        <v>16</v>
      </c>
      <c r="N22" s="50" t="s">
        <v>18</v>
      </c>
      <c r="O22" s="80"/>
    </row>
    <row r="23" spans="1:15" ht="30" x14ac:dyDescent="0.25">
      <c r="A23" s="81">
        <v>21</v>
      </c>
      <c r="B23" s="81" t="s">
        <v>455</v>
      </c>
      <c r="C23" s="81" t="s">
        <v>456</v>
      </c>
      <c r="D23" s="97" t="s">
        <v>457</v>
      </c>
      <c r="E23" s="87" t="s">
        <v>458</v>
      </c>
      <c r="F23" s="82">
        <v>4</v>
      </c>
      <c r="G23" s="83" t="s">
        <v>459</v>
      </c>
      <c r="H23" s="82">
        <v>2</v>
      </c>
      <c r="I23" s="82">
        <v>3</v>
      </c>
      <c r="J23" s="82">
        <v>4</v>
      </c>
      <c r="K23" s="82">
        <v>4</v>
      </c>
      <c r="L23" s="82">
        <v>3</v>
      </c>
      <c r="M23" s="50">
        <v>16</v>
      </c>
      <c r="N23" s="50" t="s">
        <v>18</v>
      </c>
      <c r="O23" s="80"/>
    </row>
    <row r="24" spans="1:15" ht="15.75" x14ac:dyDescent="0.25">
      <c r="A24" s="84">
        <v>22</v>
      </c>
      <c r="B24" s="92" t="s">
        <v>460</v>
      </c>
      <c r="C24" s="92" t="s">
        <v>67</v>
      </c>
      <c r="D24" s="94" t="s">
        <v>461</v>
      </c>
      <c r="E24" s="92" t="s">
        <v>462</v>
      </c>
      <c r="F24" s="95">
        <v>4</v>
      </c>
      <c r="G24" s="83" t="s">
        <v>463</v>
      </c>
      <c r="H24" s="82">
        <v>2</v>
      </c>
      <c r="I24" s="82">
        <v>2</v>
      </c>
      <c r="J24" s="82">
        <v>3</v>
      </c>
      <c r="K24" s="82">
        <v>3</v>
      </c>
      <c r="L24" s="82">
        <v>3</v>
      </c>
      <c r="M24" s="50">
        <v>13</v>
      </c>
      <c r="N24" s="50" t="s">
        <v>56</v>
      </c>
      <c r="O24" s="80"/>
    </row>
    <row r="25" spans="1:15" ht="30" x14ac:dyDescent="0.25">
      <c r="A25" s="81">
        <v>23</v>
      </c>
      <c r="B25" s="81" t="s">
        <v>464</v>
      </c>
      <c r="C25" s="81" t="s">
        <v>465</v>
      </c>
      <c r="D25" s="97" t="s">
        <v>415</v>
      </c>
      <c r="E25" s="98" t="s">
        <v>466</v>
      </c>
      <c r="F25" s="99">
        <v>4</v>
      </c>
      <c r="G25" s="85" t="s">
        <v>467</v>
      </c>
      <c r="H25" s="82">
        <v>2</v>
      </c>
      <c r="I25" s="82">
        <v>2</v>
      </c>
      <c r="J25" s="82">
        <v>4</v>
      </c>
      <c r="K25" s="82">
        <v>3</v>
      </c>
      <c r="L25" s="82">
        <v>3</v>
      </c>
      <c r="M25" s="50">
        <v>14</v>
      </c>
      <c r="N25" s="50" t="s">
        <v>56</v>
      </c>
      <c r="O25" s="80"/>
    </row>
    <row r="26" spans="1:15" ht="30" x14ac:dyDescent="0.25">
      <c r="A26" s="84">
        <v>24</v>
      </c>
      <c r="B26" s="81" t="s">
        <v>468</v>
      </c>
      <c r="C26" s="81" t="s">
        <v>469</v>
      </c>
      <c r="D26" s="91" t="s">
        <v>470</v>
      </c>
      <c r="E26" s="81" t="s">
        <v>446</v>
      </c>
      <c r="F26" s="82" t="s">
        <v>471</v>
      </c>
      <c r="G26" s="100" t="s">
        <v>472</v>
      </c>
      <c r="H26" s="82">
        <v>2</v>
      </c>
      <c r="I26" s="82">
        <v>4</v>
      </c>
      <c r="J26" s="82">
        <v>4</v>
      </c>
      <c r="K26" s="82">
        <v>3</v>
      </c>
      <c r="L26" s="82">
        <v>3</v>
      </c>
      <c r="M26" s="50">
        <v>16</v>
      </c>
      <c r="N26" s="50" t="s">
        <v>18</v>
      </c>
      <c r="O26" s="80"/>
    </row>
    <row r="27" spans="1:15" ht="45" x14ac:dyDescent="0.25">
      <c r="A27" s="81">
        <v>25</v>
      </c>
      <c r="B27" s="87" t="s">
        <v>473</v>
      </c>
      <c r="C27" s="81" t="s">
        <v>474</v>
      </c>
      <c r="D27" s="91" t="s">
        <v>475</v>
      </c>
      <c r="E27" s="81" t="s">
        <v>476</v>
      </c>
      <c r="F27" s="101">
        <v>5</v>
      </c>
      <c r="G27" s="83" t="s">
        <v>477</v>
      </c>
      <c r="H27" s="82">
        <v>1</v>
      </c>
      <c r="I27" s="82">
        <v>4</v>
      </c>
      <c r="J27" s="82">
        <v>4</v>
      </c>
      <c r="K27" s="82">
        <v>4</v>
      </c>
      <c r="L27" s="82">
        <v>3</v>
      </c>
      <c r="M27" s="50">
        <v>16</v>
      </c>
      <c r="N27" s="50" t="s">
        <v>18</v>
      </c>
      <c r="O27" s="80"/>
    </row>
    <row r="28" spans="1:15" ht="30" x14ac:dyDescent="0.25">
      <c r="A28" s="84">
        <v>26</v>
      </c>
      <c r="B28" s="81" t="s">
        <v>478</v>
      </c>
      <c r="C28" s="81" t="s">
        <v>479</v>
      </c>
      <c r="D28" s="91" t="s">
        <v>331</v>
      </c>
      <c r="E28" s="81" t="s">
        <v>480</v>
      </c>
      <c r="F28" s="101" t="s">
        <v>264</v>
      </c>
      <c r="G28" s="85" t="s">
        <v>481</v>
      </c>
      <c r="H28" s="82">
        <v>1</v>
      </c>
      <c r="I28" s="82">
        <v>4</v>
      </c>
      <c r="J28" s="82">
        <v>4</v>
      </c>
      <c r="K28" s="82">
        <v>4</v>
      </c>
      <c r="L28" s="82">
        <v>3</v>
      </c>
      <c r="M28" s="50">
        <v>16</v>
      </c>
      <c r="N28" s="50" t="s">
        <v>18</v>
      </c>
      <c r="O28" s="80"/>
    </row>
    <row r="29" spans="1:15" x14ac:dyDescent="0.25">
      <c r="A29" s="81">
        <v>27</v>
      </c>
      <c r="B29" s="81" t="s">
        <v>482</v>
      </c>
      <c r="C29" s="81" t="s">
        <v>483</v>
      </c>
      <c r="D29" s="81" t="s">
        <v>484</v>
      </c>
      <c r="E29" s="81" t="s">
        <v>485</v>
      </c>
      <c r="F29" s="101" t="s">
        <v>264</v>
      </c>
      <c r="G29" s="83" t="s">
        <v>486</v>
      </c>
      <c r="H29" s="82">
        <v>2</v>
      </c>
      <c r="I29" s="82">
        <v>4</v>
      </c>
      <c r="J29" s="82">
        <v>5</v>
      </c>
      <c r="K29" s="82">
        <v>4</v>
      </c>
      <c r="L29" s="82">
        <v>3</v>
      </c>
      <c r="M29" s="50">
        <v>18</v>
      </c>
      <c r="N29" s="50" t="s">
        <v>24</v>
      </c>
      <c r="O29" s="80"/>
    </row>
    <row r="30" spans="1:15" x14ac:dyDescent="0.25">
      <c r="A30" s="84">
        <v>28</v>
      </c>
      <c r="B30" s="81" t="s">
        <v>487</v>
      </c>
      <c r="C30" s="81" t="s">
        <v>488</v>
      </c>
      <c r="D30" s="81" t="s">
        <v>489</v>
      </c>
      <c r="E30" s="87" t="s">
        <v>490</v>
      </c>
      <c r="F30" s="82">
        <v>6</v>
      </c>
      <c r="G30" s="83" t="s">
        <v>491</v>
      </c>
      <c r="H30" s="82">
        <v>2</v>
      </c>
      <c r="I30" s="82">
        <v>4</v>
      </c>
      <c r="J30" s="82">
        <v>5</v>
      </c>
      <c r="K30" s="82">
        <v>4</v>
      </c>
      <c r="L30" s="82">
        <v>3</v>
      </c>
      <c r="M30" s="50">
        <v>18</v>
      </c>
      <c r="N30" s="50" t="s">
        <v>24</v>
      </c>
      <c r="O30" s="80"/>
    </row>
    <row r="31" spans="1:15" x14ac:dyDescent="0.25">
      <c r="A31" s="81">
        <v>29</v>
      </c>
      <c r="B31" s="81" t="s">
        <v>492</v>
      </c>
      <c r="C31" s="81" t="s">
        <v>216</v>
      </c>
      <c r="D31" s="81" t="s">
        <v>493</v>
      </c>
      <c r="E31" s="81" t="s">
        <v>494</v>
      </c>
      <c r="F31" s="82">
        <v>6</v>
      </c>
      <c r="G31" s="83" t="s">
        <v>495</v>
      </c>
      <c r="H31" s="82">
        <v>1</v>
      </c>
      <c r="I31" s="82">
        <v>2</v>
      </c>
      <c r="J31" s="82">
        <v>4</v>
      </c>
      <c r="K31" s="82">
        <v>3</v>
      </c>
      <c r="L31" s="82">
        <v>3</v>
      </c>
      <c r="M31" s="50">
        <v>13</v>
      </c>
      <c r="N31" s="50" t="s">
        <v>56</v>
      </c>
      <c r="O31" s="80"/>
    </row>
    <row r="32" spans="1:15" x14ac:dyDescent="0.25">
      <c r="A32" s="84">
        <v>30</v>
      </c>
      <c r="B32" s="81" t="s">
        <v>496</v>
      </c>
      <c r="C32" s="81" t="s">
        <v>497</v>
      </c>
      <c r="D32" s="81" t="s">
        <v>498</v>
      </c>
      <c r="E32" s="81" t="s">
        <v>480</v>
      </c>
      <c r="F32" s="82" t="s">
        <v>269</v>
      </c>
      <c r="G32" s="83" t="s">
        <v>499</v>
      </c>
      <c r="H32" s="82">
        <v>2</v>
      </c>
      <c r="I32" s="82">
        <v>5</v>
      </c>
      <c r="J32" s="82">
        <v>5</v>
      </c>
      <c r="K32" s="82">
        <v>5</v>
      </c>
      <c r="L32" s="82">
        <v>3</v>
      </c>
      <c r="M32" s="50">
        <v>20</v>
      </c>
      <c r="N32" s="50" t="s">
        <v>24</v>
      </c>
      <c r="O32" s="80"/>
    </row>
    <row r="33" spans="1:15" x14ac:dyDescent="0.25">
      <c r="A33" s="81">
        <v>31</v>
      </c>
      <c r="B33" s="81" t="s">
        <v>500</v>
      </c>
      <c r="C33" s="87" t="s">
        <v>501</v>
      </c>
      <c r="D33" s="81" t="s">
        <v>502</v>
      </c>
      <c r="E33" s="81" t="s">
        <v>503</v>
      </c>
      <c r="F33" s="82">
        <v>8</v>
      </c>
      <c r="G33" s="83" t="s">
        <v>504</v>
      </c>
      <c r="H33" s="82">
        <v>2</v>
      </c>
      <c r="I33" s="82">
        <v>4</v>
      </c>
      <c r="J33" s="82">
        <v>5</v>
      </c>
      <c r="K33" s="82">
        <v>5</v>
      </c>
      <c r="L33" s="82">
        <v>3</v>
      </c>
      <c r="M33" s="50">
        <v>19</v>
      </c>
      <c r="N33" s="50" t="s">
        <v>24</v>
      </c>
      <c r="O33" s="80"/>
    </row>
    <row r="34" spans="1:15" ht="30" x14ac:dyDescent="0.25">
      <c r="A34" s="84">
        <v>32</v>
      </c>
      <c r="B34" s="81" t="s">
        <v>505</v>
      </c>
      <c r="C34" s="81" t="s">
        <v>506</v>
      </c>
      <c r="D34" s="81" t="s">
        <v>507</v>
      </c>
      <c r="E34" s="81" t="s">
        <v>508</v>
      </c>
      <c r="F34" s="82">
        <v>8</v>
      </c>
      <c r="G34" s="83" t="s">
        <v>509</v>
      </c>
      <c r="H34" s="82">
        <v>2</v>
      </c>
      <c r="I34" s="82">
        <v>5</v>
      </c>
      <c r="J34" s="82">
        <v>5</v>
      </c>
      <c r="K34" s="82">
        <v>5</v>
      </c>
      <c r="L34" s="82">
        <v>3</v>
      </c>
      <c r="M34" s="50">
        <v>20</v>
      </c>
      <c r="N34" s="50" t="s">
        <v>24</v>
      </c>
      <c r="O34" s="80"/>
    </row>
    <row r="35" spans="1:15" ht="30" x14ac:dyDescent="0.25">
      <c r="A35" s="81">
        <v>33</v>
      </c>
      <c r="B35" s="81" t="s">
        <v>510</v>
      </c>
      <c r="C35" s="81" t="s">
        <v>511</v>
      </c>
      <c r="D35" s="81" t="s">
        <v>43</v>
      </c>
      <c r="E35" s="81" t="s">
        <v>512</v>
      </c>
      <c r="F35" s="82">
        <v>8</v>
      </c>
      <c r="G35" s="83" t="s">
        <v>513</v>
      </c>
      <c r="H35" s="82">
        <v>1</v>
      </c>
      <c r="I35" s="82">
        <v>3</v>
      </c>
      <c r="J35" s="82">
        <v>4</v>
      </c>
      <c r="K35" s="82">
        <v>4</v>
      </c>
      <c r="L35" s="82">
        <v>3</v>
      </c>
      <c r="M35" s="50">
        <v>15</v>
      </c>
      <c r="N35" s="50" t="s">
        <v>56</v>
      </c>
      <c r="O35" s="80"/>
    </row>
    <row r="36" spans="1:15" x14ac:dyDescent="0.25">
      <c r="A36" s="84">
        <v>34</v>
      </c>
      <c r="B36" s="81" t="s">
        <v>514</v>
      </c>
      <c r="C36" s="81" t="s">
        <v>515</v>
      </c>
      <c r="D36" s="81" t="s">
        <v>516</v>
      </c>
      <c r="E36" s="81" t="s">
        <v>406</v>
      </c>
      <c r="F36" s="82">
        <v>8</v>
      </c>
      <c r="G36" s="83" t="s">
        <v>517</v>
      </c>
      <c r="H36" s="82">
        <v>1</v>
      </c>
      <c r="I36" s="82">
        <v>3</v>
      </c>
      <c r="J36" s="82">
        <v>4</v>
      </c>
      <c r="K36" s="82">
        <v>3</v>
      </c>
      <c r="L36" s="82">
        <v>3</v>
      </c>
      <c r="M36" s="50">
        <v>14</v>
      </c>
      <c r="N36" s="50" t="s">
        <v>56</v>
      </c>
      <c r="O36" s="80"/>
    </row>
    <row r="37" spans="1:15" x14ac:dyDescent="0.25">
      <c r="A37" s="102"/>
      <c r="B37" s="102"/>
      <c r="C37" s="102"/>
      <c r="D37" s="102"/>
      <c r="E37" s="102"/>
      <c r="F37" s="103"/>
      <c r="G37" s="104"/>
      <c r="H37" s="103"/>
      <c r="I37" s="103"/>
      <c r="J37" s="103"/>
      <c r="K37" s="103"/>
      <c r="L37" s="103"/>
      <c r="O37" s="80"/>
    </row>
  </sheetData>
  <mergeCells count="1">
    <mergeCell ref="A1:N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>
      <selection activeCell="F20" sqref="F20"/>
    </sheetView>
  </sheetViews>
  <sheetFormatPr defaultRowHeight="15" x14ac:dyDescent="0.25"/>
  <cols>
    <col min="1" max="1" width="4.85546875" customWidth="1"/>
    <col min="2" max="4" width="8.5703125" customWidth="1"/>
    <col min="5" max="5" width="16.28515625" customWidth="1"/>
    <col min="6" max="6" width="8.5703125" customWidth="1"/>
    <col min="7" max="7" width="24.28515625" customWidth="1"/>
    <col min="8" max="13" width="8.5703125" customWidth="1"/>
    <col min="14" max="14" width="13.5703125" style="105" customWidth="1"/>
    <col min="15" max="1025" width="8.5703125" customWidth="1"/>
  </cols>
  <sheetData>
    <row r="1" spans="1:14" x14ac:dyDescent="0.25">
      <c r="A1" s="3" t="s">
        <v>518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35" x14ac:dyDescent="0.25">
      <c r="A2" s="106" t="s">
        <v>1</v>
      </c>
      <c r="B2" s="106" t="s">
        <v>2</v>
      </c>
      <c r="C2" s="106" t="s">
        <v>3</v>
      </c>
      <c r="D2" s="106" t="s">
        <v>4</v>
      </c>
      <c r="E2" s="106" t="s">
        <v>5</v>
      </c>
      <c r="F2" s="106" t="s">
        <v>6</v>
      </c>
      <c r="G2" s="107" t="s">
        <v>7</v>
      </c>
      <c r="H2" s="79" t="s">
        <v>271</v>
      </c>
      <c r="I2" s="79" t="s">
        <v>9</v>
      </c>
      <c r="J2" s="79" t="s">
        <v>10</v>
      </c>
      <c r="K2" s="108" t="s">
        <v>11</v>
      </c>
      <c r="L2" s="108" t="s">
        <v>12</v>
      </c>
      <c r="M2" s="79" t="s">
        <v>272</v>
      </c>
      <c r="N2" s="109" t="s">
        <v>273</v>
      </c>
    </row>
    <row r="3" spans="1:14" x14ac:dyDescent="0.25">
      <c r="A3" s="110">
        <v>1</v>
      </c>
      <c r="B3" s="111" t="s">
        <v>519</v>
      </c>
      <c r="C3" s="111" t="s">
        <v>520</v>
      </c>
      <c r="D3" s="111" t="s">
        <v>521</v>
      </c>
      <c r="E3" s="111" t="s">
        <v>522</v>
      </c>
      <c r="F3" s="112" t="s">
        <v>242</v>
      </c>
      <c r="G3" s="113" t="s">
        <v>523</v>
      </c>
      <c r="H3" s="114">
        <v>2</v>
      </c>
      <c r="I3" s="114">
        <v>5</v>
      </c>
      <c r="J3" s="114">
        <v>5</v>
      </c>
      <c r="K3" s="114">
        <v>5</v>
      </c>
      <c r="L3" s="114">
        <v>2</v>
      </c>
      <c r="M3" s="115">
        <f>SUM(H3:L3)</f>
        <v>19</v>
      </c>
      <c r="N3" s="116" t="s">
        <v>24</v>
      </c>
    </row>
    <row r="4" spans="1:14" x14ac:dyDescent="0.25">
      <c r="A4" s="117">
        <v>2</v>
      </c>
      <c r="B4" s="118" t="s">
        <v>524</v>
      </c>
      <c r="C4" s="118" t="s">
        <v>525</v>
      </c>
      <c r="D4" s="118" t="s">
        <v>526</v>
      </c>
      <c r="E4" s="119" t="s">
        <v>527</v>
      </c>
      <c r="F4" s="120">
        <v>1</v>
      </c>
      <c r="G4" s="121" t="s">
        <v>528</v>
      </c>
      <c r="H4" s="114">
        <v>1</v>
      </c>
      <c r="I4" s="114">
        <v>3</v>
      </c>
      <c r="J4" s="114">
        <v>4</v>
      </c>
      <c r="K4" s="114">
        <v>5</v>
      </c>
      <c r="L4" s="114">
        <v>3</v>
      </c>
      <c r="M4" s="115">
        <f>SUM(H4:L4)</f>
        <v>16</v>
      </c>
      <c r="N4" s="122" t="s">
        <v>18</v>
      </c>
    </row>
    <row r="5" spans="1:14" x14ac:dyDescent="0.25">
      <c r="A5" s="110">
        <v>3</v>
      </c>
      <c r="B5" s="111" t="s">
        <v>529</v>
      </c>
      <c r="C5" s="111" t="s">
        <v>452</v>
      </c>
      <c r="D5" s="111" t="s">
        <v>530</v>
      </c>
      <c r="E5" s="111" t="s">
        <v>531</v>
      </c>
      <c r="F5" s="112" t="s">
        <v>34</v>
      </c>
      <c r="G5" s="123" t="s">
        <v>532</v>
      </c>
      <c r="H5" s="114">
        <v>2</v>
      </c>
      <c r="I5" s="114">
        <v>2</v>
      </c>
      <c r="J5" s="114">
        <v>2</v>
      </c>
      <c r="K5" s="114">
        <v>2</v>
      </c>
      <c r="L5" s="114">
        <v>1</v>
      </c>
      <c r="M5" s="115">
        <f>SUM(H5:L5)</f>
        <v>9</v>
      </c>
      <c r="N5" s="116" t="s">
        <v>56</v>
      </c>
    </row>
    <row r="6" spans="1:14" x14ac:dyDescent="0.25">
      <c r="A6" s="117">
        <v>4</v>
      </c>
      <c r="B6" s="111" t="s">
        <v>533</v>
      </c>
      <c r="C6" s="111" t="s">
        <v>397</v>
      </c>
      <c r="D6" s="111" t="s">
        <v>534</v>
      </c>
      <c r="E6" s="111" t="s">
        <v>531</v>
      </c>
      <c r="F6" s="112" t="s">
        <v>34</v>
      </c>
      <c r="G6" s="123" t="s">
        <v>535</v>
      </c>
      <c r="H6" s="114">
        <v>2</v>
      </c>
      <c r="I6" s="114">
        <v>2</v>
      </c>
      <c r="J6" s="114">
        <v>2</v>
      </c>
      <c r="K6" s="114">
        <v>3</v>
      </c>
      <c r="L6" s="114">
        <v>2</v>
      </c>
      <c r="M6" s="115">
        <f>SUM(H6:L6)</f>
        <v>11</v>
      </c>
      <c r="N6" s="116" t="s">
        <v>56</v>
      </c>
    </row>
    <row r="7" spans="1:14" x14ac:dyDescent="0.25">
      <c r="A7" s="110">
        <v>5</v>
      </c>
      <c r="B7" s="124" t="s">
        <v>536</v>
      </c>
      <c r="C7" s="125" t="s">
        <v>537</v>
      </c>
      <c r="D7" s="125" t="s">
        <v>538</v>
      </c>
      <c r="E7" s="125" t="s">
        <v>539</v>
      </c>
      <c r="F7" s="126">
        <v>2</v>
      </c>
      <c r="G7" s="113" t="s">
        <v>540</v>
      </c>
      <c r="H7" s="114">
        <v>2</v>
      </c>
      <c r="I7" s="114">
        <v>2</v>
      </c>
      <c r="J7" s="114">
        <v>2</v>
      </c>
      <c r="K7" s="114">
        <v>2</v>
      </c>
      <c r="L7" s="114">
        <v>2</v>
      </c>
      <c r="M7" s="127">
        <v>8</v>
      </c>
      <c r="N7" s="116" t="s">
        <v>56</v>
      </c>
    </row>
    <row r="8" spans="1:14" x14ac:dyDescent="0.25">
      <c r="A8" s="117">
        <v>6</v>
      </c>
      <c r="B8" s="128" t="s">
        <v>541</v>
      </c>
      <c r="C8" s="111" t="s">
        <v>174</v>
      </c>
      <c r="D8" s="111" t="s">
        <v>126</v>
      </c>
      <c r="E8" s="111" t="s">
        <v>542</v>
      </c>
      <c r="F8" s="112">
        <v>3</v>
      </c>
      <c r="G8" s="129" t="s">
        <v>543</v>
      </c>
      <c r="H8" s="114">
        <v>2</v>
      </c>
      <c r="I8" s="114">
        <v>2</v>
      </c>
      <c r="J8" s="114">
        <v>2</v>
      </c>
      <c r="K8" s="114">
        <v>3</v>
      </c>
      <c r="L8" s="114">
        <v>2</v>
      </c>
      <c r="M8" s="115">
        <f>SUM(H8:L8)</f>
        <v>11</v>
      </c>
      <c r="N8" s="116" t="s">
        <v>56</v>
      </c>
    </row>
    <row r="9" spans="1:14" x14ac:dyDescent="0.25">
      <c r="A9" s="110">
        <v>7</v>
      </c>
      <c r="B9" s="111" t="s">
        <v>544</v>
      </c>
      <c r="C9" s="111" t="s">
        <v>545</v>
      </c>
      <c r="D9" s="111" t="s">
        <v>546</v>
      </c>
      <c r="E9" s="111" t="s">
        <v>547</v>
      </c>
      <c r="F9" s="112" t="s">
        <v>83</v>
      </c>
      <c r="G9" s="130" t="s">
        <v>548</v>
      </c>
      <c r="H9" s="114">
        <v>2</v>
      </c>
      <c r="I9" s="114">
        <v>2</v>
      </c>
      <c r="J9" s="114">
        <v>3</v>
      </c>
      <c r="K9" s="114">
        <v>2</v>
      </c>
      <c r="L9" s="114">
        <v>2</v>
      </c>
      <c r="M9" s="115">
        <f>SUM(H9:L9)</f>
        <v>11</v>
      </c>
      <c r="N9" s="116" t="s">
        <v>56</v>
      </c>
    </row>
    <row r="10" spans="1:14" x14ac:dyDescent="0.25">
      <c r="A10" s="117">
        <v>8</v>
      </c>
      <c r="B10" s="131" t="s">
        <v>549</v>
      </c>
      <c r="C10" s="111" t="s">
        <v>550</v>
      </c>
      <c r="D10" s="111" t="s">
        <v>551</v>
      </c>
      <c r="E10" s="111" t="s">
        <v>282</v>
      </c>
      <c r="F10" s="112">
        <v>4</v>
      </c>
      <c r="G10" s="129" t="s">
        <v>552</v>
      </c>
      <c r="H10" s="114">
        <v>2</v>
      </c>
      <c r="I10" s="114">
        <v>2</v>
      </c>
      <c r="J10" s="114">
        <v>1</v>
      </c>
      <c r="K10" s="114">
        <v>1</v>
      </c>
      <c r="L10" s="114">
        <v>2</v>
      </c>
      <c r="M10" s="115">
        <v>8</v>
      </c>
      <c r="N10" s="116" t="s">
        <v>56</v>
      </c>
    </row>
    <row r="11" spans="1:14" x14ac:dyDescent="0.25">
      <c r="A11" s="110">
        <v>9</v>
      </c>
      <c r="B11" s="125" t="s">
        <v>553</v>
      </c>
      <c r="C11" s="125" t="s">
        <v>554</v>
      </c>
      <c r="D11" s="125"/>
      <c r="E11" s="125" t="s">
        <v>555</v>
      </c>
      <c r="F11" s="126">
        <v>5</v>
      </c>
      <c r="G11" s="113" t="s">
        <v>556</v>
      </c>
      <c r="H11" s="114">
        <v>2</v>
      </c>
      <c r="I11" s="114">
        <v>2</v>
      </c>
      <c r="J11" s="114">
        <v>2</v>
      </c>
      <c r="K11" s="114">
        <v>2</v>
      </c>
      <c r="L11" s="114">
        <v>2</v>
      </c>
      <c r="M11" s="115">
        <f t="shared" ref="M11:M20" si="0">SUM(H11:L11)</f>
        <v>10</v>
      </c>
      <c r="N11" s="116" t="s">
        <v>56</v>
      </c>
    </row>
    <row r="12" spans="1:14" ht="15.75" x14ac:dyDescent="0.25">
      <c r="A12" s="117">
        <v>10</v>
      </c>
      <c r="B12" s="132" t="s">
        <v>557</v>
      </c>
      <c r="C12" s="133" t="s">
        <v>558</v>
      </c>
      <c r="D12" s="133" t="s">
        <v>461</v>
      </c>
      <c r="E12" s="132" t="s">
        <v>559</v>
      </c>
      <c r="F12" s="134">
        <v>5</v>
      </c>
      <c r="G12" s="135" t="s">
        <v>560</v>
      </c>
      <c r="H12" s="114">
        <v>2</v>
      </c>
      <c r="I12" s="114">
        <v>3</v>
      </c>
      <c r="J12" s="114">
        <v>4</v>
      </c>
      <c r="K12" s="114">
        <v>4</v>
      </c>
      <c r="L12" s="114">
        <v>2</v>
      </c>
      <c r="M12" s="115">
        <f t="shared" si="0"/>
        <v>15</v>
      </c>
      <c r="N12" s="116" t="s">
        <v>18</v>
      </c>
    </row>
    <row r="13" spans="1:14" x14ac:dyDescent="0.25">
      <c r="A13" s="110">
        <v>11</v>
      </c>
      <c r="B13" s="131" t="s">
        <v>561</v>
      </c>
      <c r="C13" s="111" t="s">
        <v>562</v>
      </c>
      <c r="D13" s="111" t="s">
        <v>521</v>
      </c>
      <c r="E13" s="125" t="s">
        <v>563</v>
      </c>
      <c r="F13" s="114">
        <v>5</v>
      </c>
      <c r="G13" s="136" t="s">
        <v>564</v>
      </c>
      <c r="H13" s="114">
        <v>2</v>
      </c>
      <c r="I13" s="114">
        <v>3</v>
      </c>
      <c r="J13" s="114">
        <v>4</v>
      </c>
      <c r="K13" s="114">
        <v>4</v>
      </c>
      <c r="L13" s="114">
        <v>2</v>
      </c>
      <c r="M13" s="115">
        <f t="shared" si="0"/>
        <v>15</v>
      </c>
      <c r="N13" s="116" t="s">
        <v>18</v>
      </c>
    </row>
    <row r="14" spans="1:14" x14ac:dyDescent="0.25">
      <c r="A14" s="117">
        <v>12</v>
      </c>
      <c r="B14" s="125" t="s">
        <v>565</v>
      </c>
      <c r="C14" s="125" t="s">
        <v>120</v>
      </c>
      <c r="D14" s="125" t="s">
        <v>126</v>
      </c>
      <c r="E14" s="125" t="s">
        <v>522</v>
      </c>
      <c r="F14" s="112" t="s">
        <v>566</v>
      </c>
      <c r="G14" s="113" t="s">
        <v>567</v>
      </c>
      <c r="H14" s="114">
        <v>2</v>
      </c>
      <c r="I14" s="114">
        <v>2</v>
      </c>
      <c r="J14" s="114">
        <v>3</v>
      </c>
      <c r="K14" s="114">
        <v>2</v>
      </c>
      <c r="L14" s="114">
        <v>2</v>
      </c>
      <c r="M14" s="115">
        <f t="shared" si="0"/>
        <v>11</v>
      </c>
      <c r="N14" s="116" t="s">
        <v>56</v>
      </c>
    </row>
    <row r="15" spans="1:14" ht="15.75" x14ac:dyDescent="0.25">
      <c r="A15" s="110">
        <v>13</v>
      </c>
      <c r="B15" s="132" t="s">
        <v>568</v>
      </c>
      <c r="C15" s="133" t="s">
        <v>186</v>
      </c>
      <c r="D15" s="132" t="s">
        <v>569</v>
      </c>
      <c r="E15" s="133" t="s">
        <v>522</v>
      </c>
      <c r="F15" s="112" t="s">
        <v>566</v>
      </c>
      <c r="G15" s="129" t="s">
        <v>570</v>
      </c>
      <c r="H15" s="114">
        <v>2</v>
      </c>
      <c r="I15" s="114">
        <v>4</v>
      </c>
      <c r="J15" s="114">
        <v>4</v>
      </c>
      <c r="K15" s="114">
        <v>5</v>
      </c>
      <c r="L15" s="114">
        <v>2</v>
      </c>
      <c r="M15" s="115">
        <f t="shared" si="0"/>
        <v>17</v>
      </c>
      <c r="N15" s="116" t="s">
        <v>24</v>
      </c>
    </row>
    <row r="16" spans="1:14" x14ac:dyDescent="0.25">
      <c r="A16" s="117">
        <v>14</v>
      </c>
      <c r="B16" s="125" t="s">
        <v>571</v>
      </c>
      <c r="C16" s="125" t="s">
        <v>572</v>
      </c>
      <c r="D16" s="125"/>
      <c r="E16" s="125" t="s">
        <v>573</v>
      </c>
      <c r="F16" s="137">
        <v>7</v>
      </c>
      <c r="G16" s="129" t="s">
        <v>574</v>
      </c>
      <c r="H16" s="114">
        <v>2</v>
      </c>
      <c r="I16" s="114">
        <v>2</v>
      </c>
      <c r="J16" s="114">
        <v>2</v>
      </c>
      <c r="K16" s="114">
        <v>2</v>
      </c>
      <c r="L16" s="114">
        <v>2</v>
      </c>
      <c r="M16" s="115">
        <f t="shared" si="0"/>
        <v>10</v>
      </c>
      <c r="N16" s="116" t="s">
        <v>56</v>
      </c>
    </row>
    <row r="17" spans="1:14" ht="15.75" x14ac:dyDescent="0.25">
      <c r="A17" s="110">
        <v>15</v>
      </c>
      <c r="B17" s="132" t="s">
        <v>575</v>
      </c>
      <c r="C17" s="133" t="s">
        <v>456</v>
      </c>
      <c r="D17" s="132" t="s">
        <v>576</v>
      </c>
      <c r="E17" s="133" t="s">
        <v>577</v>
      </c>
      <c r="F17" s="137">
        <v>7</v>
      </c>
      <c r="G17" s="136" t="s">
        <v>578</v>
      </c>
      <c r="H17" s="114">
        <v>2</v>
      </c>
      <c r="I17" s="114">
        <v>3</v>
      </c>
      <c r="J17" s="114">
        <v>3</v>
      </c>
      <c r="K17" s="114">
        <v>3</v>
      </c>
      <c r="L17" s="114">
        <v>2</v>
      </c>
      <c r="M17" s="115">
        <f t="shared" si="0"/>
        <v>13</v>
      </c>
      <c r="N17" s="116" t="s">
        <v>56</v>
      </c>
    </row>
    <row r="18" spans="1:14" x14ac:dyDescent="0.25">
      <c r="A18" s="117">
        <v>16</v>
      </c>
      <c r="B18" s="125" t="s">
        <v>579</v>
      </c>
      <c r="C18" s="125" t="s">
        <v>497</v>
      </c>
      <c r="D18" s="125" t="s">
        <v>580</v>
      </c>
      <c r="E18" s="125" t="s">
        <v>581</v>
      </c>
      <c r="F18" s="112" t="s">
        <v>269</v>
      </c>
      <c r="G18" s="113" t="s">
        <v>582</v>
      </c>
      <c r="H18" s="114">
        <v>2</v>
      </c>
      <c r="I18" s="114">
        <v>3</v>
      </c>
      <c r="J18" s="114">
        <v>4</v>
      </c>
      <c r="K18" s="114">
        <v>4</v>
      </c>
      <c r="L18" s="114">
        <v>2</v>
      </c>
      <c r="M18" s="115">
        <f t="shared" si="0"/>
        <v>15</v>
      </c>
      <c r="N18" s="116" t="s">
        <v>18</v>
      </c>
    </row>
    <row r="19" spans="1:14" ht="15.75" x14ac:dyDescent="0.25">
      <c r="A19" s="110">
        <v>17</v>
      </c>
      <c r="B19" s="132" t="s">
        <v>583</v>
      </c>
      <c r="C19" s="133" t="s">
        <v>584</v>
      </c>
      <c r="D19" s="132" t="s">
        <v>585</v>
      </c>
      <c r="E19" s="133" t="s">
        <v>324</v>
      </c>
      <c r="F19" s="112" t="s">
        <v>269</v>
      </c>
      <c r="G19" s="123" t="s">
        <v>586</v>
      </c>
      <c r="H19" s="114">
        <v>2</v>
      </c>
      <c r="I19" s="114">
        <v>4</v>
      </c>
      <c r="J19" s="114">
        <v>4</v>
      </c>
      <c r="K19" s="114">
        <v>5</v>
      </c>
      <c r="L19" s="114">
        <v>2</v>
      </c>
      <c r="M19" s="115">
        <f t="shared" si="0"/>
        <v>17</v>
      </c>
      <c r="N19" s="116" t="s">
        <v>24</v>
      </c>
    </row>
    <row r="20" spans="1:14" x14ac:dyDescent="0.25">
      <c r="A20" s="117">
        <v>18</v>
      </c>
      <c r="B20" s="125" t="s">
        <v>587</v>
      </c>
      <c r="C20" s="125" t="s">
        <v>588</v>
      </c>
      <c r="D20" s="125" t="s">
        <v>213</v>
      </c>
      <c r="E20" s="125" t="s">
        <v>82</v>
      </c>
      <c r="F20" s="138"/>
      <c r="G20" s="113" t="s">
        <v>589</v>
      </c>
      <c r="H20" s="114">
        <v>2</v>
      </c>
      <c r="I20" s="114">
        <v>2</v>
      </c>
      <c r="J20" s="114">
        <v>3</v>
      </c>
      <c r="K20" s="114">
        <v>2</v>
      </c>
      <c r="L20" s="114">
        <v>2</v>
      </c>
      <c r="M20" s="115">
        <f t="shared" si="0"/>
        <v>11</v>
      </c>
      <c r="N20" s="116" t="s">
        <v>56</v>
      </c>
    </row>
  </sheetData>
  <mergeCells count="1">
    <mergeCell ref="A1:N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0"/>
  <sheetViews>
    <sheetView zoomScaleNormal="100" workbookViewId="0">
      <selection activeCell="P14" sqref="P14"/>
    </sheetView>
  </sheetViews>
  <sheetFormatPr defaultRowHeight="15" x14ac:dyDescent="0.25"/>
  <cols>
    <col min="1" max="1" width="3.7109375" style="139" customWidth="1"/>
    <col min="2" max="2" width="13" style="139" customWidth="1"/>
    <col min="3" max="3" width="14.7109375" style="139" customWidth="1"/>
    <col min="4" max="4" width="9.140625" style="139" customWidth="1"/>
    <col min="5" max="5" width="22.140625" style="140" customWidth="1"/>
    <col min="6" max="6" width="7.140625" style="139" customWidth="1"/>
    <col min="7" max="7" width="51" style="139" customWidth="1"/>
    <col min="8" max="8" width="7.5703125" style="139" customWidth="1"/>
    <col min="9" max="9" width="15.85546875" style="139" customWidth="1"/>
    <col min="10" max="10" width="11" style="139" customWidth="1"/>
    <col min="11" max="11" width="10.7109375" style="139" customWidth="1"/>
    <col min="12" max="12" width="11" style="139" customWidth="1"/>
    <col min="13" max="13" width="9.140625" style="141" customWidth="1"/>
    <col min="14" max="14" width="11.140625" style="139" customWidth="1"/>
    <col min="15" max="15" width="9.140625" style="141" customWidth="1"/>
    <col min="16" max="1025" width="9.140625" style="139" customWidth="1"/>
  </cols>
  <sheetData>
    <row r="1" spans="1:17" x14ac:dyDescent="0.25">
      <c r="A1" s="2" t="s">
        <v>590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ht="75" x14ac:dyDescent="0.25">
      <c r="A2" s="142" t="s">
        <v>1</v>
      </c>
      <c r="B2" s="142" t="s">
        <v>2</v>
      </c>
      <c r="C2" s="142" t="s">
        <v>3</v>
      </c>
      <c r="D2" s="142" t="s">
        <v>4</v>
      </c>
      <c r="E2" s="55" t="s">
        <v>5</v>
      </c>
      <c r="F2" s="142" t="s">
        <v>6</v>
      </c>
      <c r="G2" s="143" t="s">
        <v>7</v>
      </c>
      <c r="H2" s="36" t="s">
        <v>8</v>
      </c>
      <c r="I2" s="36" t="s">
        <v>591</v>
      </c>
      <c r="J2" s="36" t="s">
        <v>592</v>
      </c>
      <c r="K2" s="58" t="s">
        <v>11</v>
      </c>
      <c r="L2" s="58" t="s">
        <v>12</v>
      </c>
      <c r="M2" s="144" t="s">
        <v>272</v>
      </c>
      <c r="N2" s="61" t="s">
        <v>273</v>
      </c>
    </row>
    <row r="3" spans="1:17" x14ac:dyDescent="0.25">
      <c r="A3" s="145">
        <v>1</v>
      </c>
      <c r="B3" s="146" t="s">
        <v>593</v>
      </c>
      <c r="C3" s="146" t="s">
        <v>594</v>
      </c>
      <c r="D3" s="146" t="s">
        <v>595</v>
      </c>
      <c r="E3" s="147" t="s">
        <v>596</v>
      </c>
      <c r="F3" s="45" t="s">
        <v>242</v>
      </c>
      <c r="G3" s="148" t="s">
        <v>597</v>
      </c>
      <c r="H3" s="149">
        <v>2</v>
      </c>
      <c r="I3" s="149">
        <v>4</v>
      </c>
      <c r="J3" s="149">
        <v>5</v>
      </c>
      <c r="K3" s="149">
        <v>5</v>
      </c>
      <c r="L3" s="149">
        <v>2</v>
      </c>
      <c r="M3" s="144">
        <f t="shared" ref="M3:M9" si="0">SUM(H3:L3)</f>
        <v>18</v>
      </c>
      <c r="N3" s="150" t="s">
        <v>18</v>
      </c>
    </row>
    <row r="4" spans="1:17" x14ac:dyDescent="0.25">
      <c r="A4" s="145">
        <v>2</v>
      </c>
      <c r="B4" s="146" t="s">
        <v>598</v>
      </c>
      <c r="C4" s="146" t="s">
        <v>599</v>
      </c>
      <c r="D4" s="146" t="s">
        <v>340</v>
      </c>
      <c r="E4" s="59" t="s">
        <v>600</v>
      </c>
      <c r="F4" s="149">
        <v>2</v>
      </c>
      <c r="G4" s="151" t="s">
        <v>601</v>
      </c>
      <c r="H4" s="149">
        <v>2</v>
      </c>
      <c r="I4" s="149">
        <v>4</v>
      </c>
      <c r="J4" s="149">
        <v>5</v>
      </c>
      <c r="K4" s="149">
        <v>5</v>
      </c>
      <c r="L4" s="149">
        <v>3</v>
      </c>
      <c r="M4" s="144">
        <f t="shared" si="0"/>
        <v>19</v>
      </c>
      <c r="N4" s="150" t="s">
        <v>24</v>
      </c>
    </row>
    <row r="5" spans="1:17" x14ac:dyDescent="0.25">
      <c r="A5" s="145">
        <v>3</v>
      </c>
      <c r="B5" s="146" t="s">
        <v>602</v>
      </c>
      <c r="C5" s="146" t="s">
        <v>603</v>
      </c>
      <c r="D5" s="146" t="s">
        <v>604</v>
      </c>
      <c r="E5" s="147" t="s">
        <v>605</v>
      </c>
      <c r="F5" s="45" t="s">
        <v>250</v>
      </c>
      <c r="G5" s="152" t="s">
        <v>606</v>
      </c>
      <c r="H5" s="149">
        <v>2</v>
      </c>
      <c r="I5" s="149">
        <v>3</v>
      </c>
      <c r="J5" s="149">
        <v>5</v>
      </c>
      <c r="K5" s="149">
        <v>5</v>
      </c>
      <c r="L5" s="149">
        <v>2</v>
      </c>
      <c r="M5" s="144">
        <f t="shared" si="0"/>
        <v>17</v>
      </c>
      <c r="N5" s="150" t="s">
        <v>18</v>
      </c>
    </row>
    <row r="6" spans="1:17" x14ac:dyDescent="0.25">
      <c r="A6" s="145">
        <v>4</v>
      </c>
      <c r="B6" s="146" t="s">
        <v>607</v>
      </c>
      <c r="C6" s="146" t="s">
        <v>369</v>
      </c>
      <c r="D6" s="146" t="s">
        <v>76</v>
      </c>
      <c r="E6" s="147" t="s">
        <v>608</v>
      </c>
      <c r="F6" s="45" t="s">
        <v>250</v>
      </c>
      <c r="G6" s="152" t="s">
        <v>609</v>
      </c>
      <c r="H6" s="149">
        <v>2</v>
      </c>
      <c r="I6" s="149">
        <v>4</v>
      </c>
      <c r="J6" s="149">
        <v>4</v>
      </c>
      <c r="K6" s="149">
        <v>4</v>
      </c>
      <c r="L6" s="149">
        <v>3</v>
      </c>
      <c r="M6" s="144">
        <f t="shared" si="0"/>
        <v>17</v>
      </c>
      <c r="N6" s="150" t="s">
        <v>18</v>
      </c>
    </row>
    <row r="7" spans="1:17" x14ac:dyDescent="0.25">
      <c r="A7" s="145">
        <v>5</v>
      </c>
      <c r="B7" s="15" t="s">
        <v>541</v>
      </c>
      <c r="C7" s="146" t="s">
        <v>174</v>
      </c>
      <c r="D7" s="146" t="s">
        <v>126</v>
      </c>
      <c r="E7" s="147" t="s">
        <v>610</v>
      </c>
      <c r="F7" s="149">
        <v>3</v>
      </c>
      <c r="G7" s="151" t="s">
        <v>611</v>
      </c>
      <c r="H7" s="149">
        <v>2</v>
      </c>
      <c r="I7" s="149">
        <v>4</v>
      </c>
      <c r="J7" s="149">
        <v>5</v>
      </c>
      <c r="K7" s="149">
        <v>5</v>
      </c>
      <c r="L7" s="149">
        <v>3</v>
      </c>
      <c r="M7" s="144">
        <f t="shared" si="0"/>
        <v>19</v>
      </c>
      <c r="N7" s="150" t="s">
        <v>24</v>
      </c>
    </row>
    <row r="8" spans="1:17" x14ac:dyDescent="0.25">
      <c r="A8" s="145">
        <v>6</v>
      </c>
      <c r="B8" s="146" t="s">
        <v>240</v>
      </c>
      <c r="C8" s="146" t="s">
        <v>20</v>
      </c>
      <c r="D8" s="146" t="s">
        <v>612</v>
      </c>
      <c r="E8" s="147" t="s">
        <v>613</v>
      </c>
      <c r="F8" s="45" t="s">
        <v>83</v>
      </c>
      <c r="G8" s="153" t="s">
        <v>614</v>
      </c>
      <c r="H8" s="149">
        <v>2</v>
      </c>
      <c r="I8" s="149">
        <v>2</v>
      </c>
      <c r="J8" s="149">
        <v>4</v>
      </c>
      <c r="K8" s="149">
        <v>2</v>
      </c>
      <c r="L8" s="149">
        <v>2</v>
      </c>
      <c r="M8" s="144">
        <f t="shared" si="0"/>
        <v>12</v>
      </c>
      <c r="N8" s="150" t="s">
        <v>56</v>
      </c>
    </row>
    <row r="9" spans="1:17" x14ac:dyDescent="0.25">
      <c r="A9" s="145">
        <v>7</v>
      </c>
      <c r="B9" s="146" t="s">
        <v>615</v>
      </c>
      <c r="C9" s="146" t="s">
        <v>67</v>
      </c>
      <c r="D9" s="146" t="s">
        <v>616</v>
      </c>
      <c r="E9" s="147" t="s">
        <v>401</v>
      </c>
      <c r="F9" s="149">
        <v>4</v>
      </c>
      <c r="G9" s="152" t="s">
        <v>617</v>
      </c>
      <c r="H9" s="149">
        <v>2</v>
      </c>
      <c r="I9" s="149">
        <v>5</v>
      </c>
      <c r="J9" s="149">
        <v>4</v>
      </c>
      <c r="K9" s="149">
        <v>4</v>
      </c>
      <c r="L9" s="149">
        <v>2</v>
      </c>
      <c r="M9" s="144">
        <f t="shared" si="0"/>
        <v>17</v>
      </c>
      <c r="N9" s="150" t="s">
        <v>18</v>
      </c>
    </row>
    <row r="10" spans="1:17" ht="15.75" x14ac:dyDescent="0.25">
      <c r="A10" s="145">
        <v>8</v>
      </c>
      <c r="B10" s="154" t="s">
        <v>618</v>
      </c>
      <c r="C10" s="150" t="s">
        <v>619</v>
      </c>
      <c r="D10" s="150"/>
      <c r="E10" s="154" t="s">
        <v>620</v>
      </c>
      <c r="F10" s="144">
        <v>4</v>
      </c>
      <c r="G10" s="155" t="s">
        <v>621</v>
      </c>
      <c r="H10" s="149">
        <v>2</v>
      </c>
      <c r="I10" s="149">
        <v>4</v>
      </c>
      <c r="J10" s="149">
        <v>5</v>
      </c>
      <c r="K10" s="149">
        <v>5</v>
      </c>
      <c r="L10" s="149">
        <v>3</v>
      </c>
      <c r="M10" s="144">
        <v>19</v>
      </c>
      <c r="N10" s="150" t="s">
        <v>24</v>
      </c>
    </row>
    <row r="11" spans="1:17" x14ac:dyDescent="0.25">
      <c r="A11" s="145">
        <v>9</v>
      </c>
      <c r="B11" s="146" t="s">
        <v>622</v>
      </c>
      <c r="C11" s="146" t="s">
        <v>623</v>
      </c>
      <c r="D11" s="146" t="s">
        <v>253</v>
      </c>
      <c r="E11" s="147" t="s">
        <v>416</v>
      </c>
      <c r="F11" s="45" t="s">
        <v>471</v>
      </c>
      <c r="G11" s="151" t="s">
        <v>624</v>
      </c>
      <c r="H11" s="149">
        <v>2</v>
      </c>
      <c r="I11" s="149">
        <v>3</v>
      </c>
      <c r="J11" s="149">
        <v>5</v>
      </c>
      <c r="K11" s="149">
        <v>4</v>
      </c>
      <c r="L11" s="149">
        <v>3</v>
      </c>
      <c r="M11" s="144">
        <f t="shared" ref="M11:M30" si="1">SUM(H11:L11)</f>
        <v>17</v>
      </c>
      <c r="N11" s="150" t="s">
        <v>18</v>
      </c>
      <c r="Q11" s="156"/>
    </row>
    <row r="12" spans="1:17" x14ac:dyDescent="0.25">
      <c r="A12" s="145">
        <v>10</v>
      </c>
      <c r="B12" s="146" t="s">
        <v>429</v>
      </c>
      <c r="C12" s="146" t="s">
        <v>625</v>
      </c>
      <c r="D12" s="146" t="s">
        <v>228</v>
      </c>
      <c r="E12" s="147" t="s">
        <v>531</v>
      </c>
      <c r="F12" s="45" t="s">
        <v>471</v>
      </c>
      <c r="G12" s="152" t="s">
        <v>626</v>
      </c>
      <c r="H12" s="149">
        <v>2</v>
      </c>
      <c r="I12" s="149">
        <v>5</v>
      </c>
      <c r="J12" s="149">
        <v>5</v>
      </c>
      <c r="K12" s="149">
        <v>3</v>
      </c>
      <c r="L12" s="149">
        <v>2</v>
      </c>
      <c r="M12" s="144">
        <f t="shared" si="1"/>
        <v>17</v>
      </c>
      <c r="N12" s="150" t="s">
        <v>18</v>
      </c>
    </row>
    <row r="13" spans="1:17" x14ac:dyDescent="0.25">
      <c r="A13" s="145">
        <v>11</v>
      </c>
      <c r="B13" s="146" t="s">
        <v>627</v>
      </c>
      <c r="C13" s="146" t="s">
        <v>105</v>
      </c>
      <c r="D13" s="146" t="s">
        <v>225</v>
      </c>
      <c r="E13" s="147" t="s">
        <v>628</v>
      </c>
      <c r="F13" s="149">
        <v>5</v>
      </c>
      <c r="G13" s="152" t="s">
        <v>629</v>
      </c>
      <c r="H13" s="149">
        <v>2</v>
      </c>
      <c r="I13" s="149">
        <v>5</v>
      </c>
      <c r="J13" s="149">
        <v>5</v>
      </c>
      <c r="K13" s="149">
        <v>5</v>
      </c>
      <c r="L13" s="149">
        <v>3</v>
      </c>
      <c r="M13" s="144">
        <f t="shared" si="1"/>
        <v>20</v>
      </c>
      <c r="N13" s="150" t="s">
        <v>24</v>
      </c>
    </row>
    <row r="14" spans="1:17" x14ac:dyDescent="0.25">
      <c r="A14" s="145">
        <v>12</v>
      </c>
      <c r="B14" s="146" t="s">
        <v>630</v>
      </c>
      <c r="C14" s="146" t="s">
        <v>631</v>
      </c>
      <c r="D14" s="146" t="s">
        <v>632</v>
      </c>
      <c r="E14" s="147" t="s">
        <v>633</v>
      </c>
      <c r="F14" s="149">
        <v>5</v>
      </c>
      <c r="G14" s="152" t="s">
        <v>634</v>
      </c>
      <c r="H14" s="149">
        <v>1</v>
      </c>
      <c r="I14" s="149">
        <v>3</v>
      </c>
      <c r="J14" s="149">
        <v>4</v>
      </c>
      <c r="K14" s="149">
        <v>4</v>
      </c>
      <c r="L14" s="149">
        <v>2</v>
      </c>
      <c r="M14" s="144">
        <f t="shared" si="1"/>
        <v>14</v>
      </c>
      <c r="N14" s="150" t="s">
        <v>56</v>
      </c>
    </row>
    <row r="15" spans="1:17" x14ac:dyDescent="0.25">
      <c r="A15" s="145">
        <v>13</v>
      </c>
      <c r="B15" s="146" t="s">
        <v>635</v>
      </c>
      <c r="C15" s="146" t="s">
        <v>143</v>
      </c>
      <c r="D15" s="146" t="s">
        <v>636</v>
      </c>
      <c r="E15" s="59" t="s">
        <v>637</v>
      </c>
      <c r="F15" s="149">
        <v>5</v>
      </c>
      <c r="G15" s="152" t="s">
        <v>638</v>
      </c>
      <c r="H15" s="149">
        <v>2</v>
      </c>
      <c r="I15" s="149">
        <v>4</v>
      </c>
      <c r="J15" s="149">
        <v>4</v>
      </c>
      <c r="K15" s="149">
        <v>5</v>
      </c>
      <c r="L15" s="149">
        <v>2</v>
      </c>
      <c r="M15" s="144">
        <f t="shared" si="1"/>
        <v>17</v>
      </c>
      <c r="N15" s="150" t="s">
        <v>18</v>
      </c>
    </row>
    <row r="16" spans="1:17" x14ac:dyDescent="0.25">
      <c r="A16" s="145">
        <v>14</v>
      </c>
      <c r="B16" s="146" t="s">
        <v>639</v>
      </c>
      <c r="C16" s="146" t="s">
        <v>640</v>
      </c>
      <c r="D16" s="146" t="s">
        <v>641</v>
      </c>
      <c r="E16" s="147" t="s">
        <v>480</v>
      </c>
      <c r="F16" s="45" t="s">
        <v>264</v>
      </c>
      <c r="G16" s="152" t="s">
        <v>642</v>
      </c>
      <c r="H16" s="149">
        <v>2</v>
      </c>
      <c r="I16" s="149">
        <v>4</v>
      </c>
      <c r="J16" s="149">
        <v>5</v>
      </c>
      <c r="K16" s="149">
        <v>5</v>
      </c>
      <c r="L16" s="149">
        <v>2</v>
      </c>
      <c r="M16" s="144">
        <f t="shared" si="1"/>
        <v>18</v>
      </c>
      <c r="N16" s="150" t="s">
        <v>18</v>
      </c>
    </row>
    <row r="17" spans="1:14" x14ac:dyDescent="0.25">
      <c r="A17" s="145">
        <v>15</v>
      </c>
      <c r="B17" s="146" t="s">
        <v>643</v>
      </c>
      <c r="C17" s="146" t="s">
        <v>644</v>
      </c>
      <c r="D17" s="146" t="s">
        <v>645</v>
      </c>
      <c r="E17" s="147" t="s">
        <v>646</v>
      </c>
      <c r="F17" s="45" t="s">
        <v>264</v>
      </c>
      <c r="G17" s="152" t="s">
        <v>647</v>
      </c>
      <c r="H17" s="149">
        <v>2</v>
      </c>
      <c r="I17" s="149">
        <v>4</v>
      </c>
      <c r="J17" s="149">
        <v>5</v>
      </c>
      <c r="K17" s="149">
        <v>4</v>
      </c>
      <c r="L17" s="149">
        <v>3</v>
      </c>
      <c r="M17" s="144">
        <f t="shared" si="1"/>
        <v>18</v>
      </c>
      <c r="N17" s="150" t="s">
        <v>18</v>
      </c>
    </row>
    <row r="18" spans="1:14" x14ac:dyDescent="0.25">
      <c r="A18" s="145">
        <v>16</v>
      </c>
      <c r="B18" s="146" t="s">
        <v>648</v>
      </c>
      <c r="C18" s="146" t="s">
        <v>649</v>
      </c>
      <c r="D18" s="146" t="s">
        <v>327</v>
      </c>
      <c r="E18" s="147" t="s">
        <v>650</v>
      </c>
      <c r="F18" s="45" t="s">
        <v>264</v>
      </c>
      <c r="G18" s="157" t="s">
        <v>651</v>
      </c>
      <c r="H18" s="149">
        <v>2</v>
      </c>
      <c r="I18" s="149">
        <v>4</v>
      </c>
      <c r="J18" s="149">
        <v>4</v>
      </c>
      <c r="K18" s="149">
        <v>4</v>
      </c>
      <c r="L18" s="149">
        <v>3</v>
      </c>
      <c r="M18" s="144">
        <f t="shared" si="1"/>
        <v>17</v>
      </c>
      <c r="N18" s="150" t="s">
        <v>18</v>
      </c>
    </row>
    <row r="19" spans="1:14" x14ac:dyDescent="0.25">
      <c r="A19" s="145">
        <v>17</v>
      </c>
      <c r="B19" s="146" t="s">
        <v>652</v>
      </c>
      <c r="C19" s="146" t="s">
        <v>369</v>
      </c>
      <c r="D19" s="146" t="s">
        <v>331</v>
      </c>
      <c r="E19" s="147" t="s">
        <v>653</v>
      </c>
      <c r="F19" s="45" t="s">
        <v>566</v>
      </c>
      <c r="G19" s="152" t="s">
        <v>654</v>
      </c>
      <c r="H19" s="149">
        <v>2</v>
      </c>
      <c r="I19" s="149">
        <v>5</v>
      </c>
      <c r="J19" s="149">
        <v>5</v>
      </c>
      <c r="K19" s="149">
        <v>5</v>
      </c>
      <c r="L19" s="149">
        <v>3</v>
      </c>
      <c r="M19" s="144">
        <f t="shared" si="1"/>
        <v>20</v>
      </c>
      <c r="N19" s="150" t="s">
        <v>24</v>
      </c>
    </row>
    <row r="20" spans="1:14" x14ac:dyDescent="0.25">
      <c r="A20" s="145">
        <v>18</v>
      </c>
      <c r="B20" s="146" t="s">
        <v>655</v>
      </c>
      <c r="C20" s="146" t="s">
        <v>656</v>
      </c>
      <c r="D20" s="146" t="s">
        <v>217</v>
      </c>
      <c r="E20" s="147" t="s">
        <v>657</v>
      </c>
      <c r="F20" s="45" t="s">
        <v>566</v>
      </c>
      <c r="G20" s="152" t="s">
        <v>658</v>
      </c>
      <c r="H20" s="149">
        <v>2</v>
      </c>
      <c r="I20" s="149">
        <v>5</v>
      </c>
      <c r="J20" s="149">
        <v>5</v>
      </c>
      <c r="K20" s="149">
        <v>4</v>
      </c>
      <c r="L20" s="149">
        <v>3</v>
      </c>
      <c r="M20" s="144">
        <f t="shared" si="1"/>
        <v>19</v>
      </c>
      <c r="N20" s="150" t="s">
        <v>24</v>
      </c>
    </row>
    <row r="21" spans="1:14" x14ac:dyDescent="0.25">
      <c r="A21" s="145">
        <v>19</v>
      </c>
      <c r="B21" s="146" t="s">
        <v>659</v>
      </c>
      <c r="C21" s="146" t="s">
        <v>660</v>
      </c>
      <c r="D21" s="146" t="s">
        <v>661</v>
      </c>
      <c r="E21" s="147" t="s">
        <v>102</v>
      </c>
      <c r="F21" s="45" t="s">
        <v>566</v>
      </c>
      <c r="G21" s="152" t="s">
        <v>662</v>
      </c>
      <c r="H21" s="149">
        <v>2</v>
      </c>
      <c r="I21" s="149">
        <v>3</v>
      </c>
      <c r="J21" s="149">
        <v>4</v>
      </c>
      <c r="K21" s="149">
        <v>3</v>
      </c>
      <c r="L21" s="149">
        <v>2</v>
      </c>
      <c r="M21" s="144">
        <f t="shared" si="1"/>
        <v>14</v>
      </c>
      <c r="N21" s="150" t="s">
        <v>56</v>
      </c>
    </row>
    <row r="22" spans="1:14" x14ac:dyDescent="0.25">
      <c r="A22" s="145">
        <v>20</v>
      </c>
      <c r="B22" s="146" t="s">
        <v>663</v>
      </c>
      <c r="C22" s="146" t="s">
        <v>664</v>
      </c>
      <c r="D22" s="146" t="s">
        <v>304</v>
      </c>
      <c r="E22" s="59" t="s">
        <v>637</v>
      </c>
      <c r="F22" s="149">
        <v>7</v>
      </c>
      <c r="G22" s="152" t="s">
        <v>665</v>
      </c>
      <c r="H22" s="149">
        <v>2</v>
      </c>
      <c r="I22" s="149">
        <v>2</v>
      </c>
      <c r="J22" s="149">
        <v>3</v>
      </c>
      <c r="K22" s="149">
        <v>2</v>
      </c>
      <c r="L22" s="149">
        <v>2</v>
      </c>
      <c r="M22" s="144">
        <f t="shared" si="1"/>
        <v>11</v>
      </c>
      <c r="N22" s="150" t="s">
        <v>56</v>
      </c>
    </row>
    <row r="23" spans="1:14" x14ac:dyDescent="0.25">
      <c r="A23" s="145">
        <v>21</v>
      </c>
      <c r="B23" s="146" t="s">
        <v>666</v>
      </c>
      <c r="C23" s="146" t="s">
        <v>667</v>
      </c>
      <c r="D23" s="146"/>
      <c r="E23" s="67" t="s">
        <v>668</v>
      </c>
      <c r="F23" s="149">
        <v>7</v>
      </c>
      <c r="G23" s="158" t="s">
        <v>669</v>
      </c>
      <c r="H23" s="149">
        <v>2</v>
      </c>
      <c r="I23" s="149">
        <v>5</v>
      </c>
      <c r="J23" s="149">
        <v>5</v>
      </c>
      <c r="K23" s="149">
        <v>5</v>
      </c>
      <c r="L23" s="149">
        <v>3</v>
      </c>
      <c r="M23" s="144">
        <f t="shared" si="1"/>
        <v>20</v>
      </c>
      <c r="N23" s="150" t="s">
        <v>24</v>
      </c>
    </row>
    <row r="24" spans="1:14" x14ac:dyDescent="0.25">
      <c r="A24" s="145">
        <v>22</v>
      </c>
      <c r="B24" s="146" t="s">
        <v>670</v>
      </c>
      <c r="C24" s="146" t="s">
        <v>671</v>
      </c>
      <c r="D24" s="146" t="s">
        <v>672</v>
      </c>
      <c r="E24" s="147" t="s">
        <v>646</v>
      </c>
      <c r="F24" s="45" t="s">
        <v>269</v>
      </c>
      <c r="G24" s="152" t="s">
        <v>673</v>
      </c>
      <c r="H24" s="149">
        <v>2</v>
      </c>
      <c r="I24" s="149">
        <v>4</v>
      </c>
      <c r="J24" s="149">
        <v>4</v>
      </c>
      <c r="K24" s="149">
        <v>5</v>
      </c>
      <c r="L24" s="149">
        <v>2</v>
      </c>
      <c r="M24" s="144">
        <f t="shared" si="1"/>
        <v>17</v>
      </c>
      <c r="N24" s="150" t="s">
        <v>18</v>
      </c>
    </row>
    <row r="25" spans="1:14" x14ac:dyDescent="0.25">
      <c r="A25" s="145">
        <v>23</v>
      </c>
      <c r="B25" s="146" t="s">
        <v>674</v>
      </c>
      <c r="C25" s="146" t="s">
        <v>619</v>
      </c>
      <c r="D25" s="146" t="s">
        <v>675</v>
      </c>
      <c r="E25" s="147" t="s">
        <v>542</v>
      </c>
      <c r="F25" s="45" t="s">
        <v>269</v>
      </c>
      <c r="G25" s="152" t="s">
        <v>676</v>
      </c>
      <c r="H25" s="149">
        <v>2</v>
      </c>
      <c r="I25" s="149">
        <v>5</v>
      </c>
      <c r="J25" s="149">
        <v>5</v>
      </c>
      <c r="K25" s="149">
        <v>5</v>
      </c>
      <c r="L25" s="149">
        <v>2</v>
      </c>
      <c r="M25" s="144">
        <f t="shared" si="1"/>
        <v>19</v>
      </c>
      <c r="N25" s="150" t="s">
        <v>24</v>
      </c>
    </row>
    <row r="26" spans="1:14" x14ac:dyDescent="0.25">
      <c r="A26" s="145">
        <v>24</v>
      </c>
      <c r="B26" s="146" t="s">
        <v>677</v>
      </c>
      <c r="C26" s="159" t="s">
        <v>452</v>
      </c>
      <c r="D26" s="146" t="s">
        <v>290</v>
      </c>
      <c r="E26" s="160" t="s">
        <v>678</v>
      </c>
      <c r="F26" s="149">
        <v>8</v>
      </c>
      <c r="G26" s="152" t="s">
        <v>679</v>
      </c>
      <c r="H26" s="149">
        <v>2</v>
      </c>
      <c r="I26" s="149">
        <v>4</v>
      </c>
      <c r="J26" s="149">
        <v>5</v>
      </c>
      <c r="K26" s="149">
        <v>4</v>
      </c>
      <c r="L26" s="149">
        <v>2</v>
      </c>
      <c r="M26" s="144">
        <f t="shared" si="1"/>
        <v>17</v>
      </c>
      <c r="N26" s="150" t="s">
        <v>18</v>
      </c>
    </row>
    <row r="27" spans="1:14" x14ac:dyDescent="0.25">
      <c r="A27" s="145">
        <v>25</v>
      </c>
      <c r="B27" s="146" t="s">
        <v>680</v>
      </c>
      <c r="C27" s="146" t="s">
        <v>488</v>
      </c>
      <c r="D27" s="146" t="s">
        <v>144</v>
      </c>
      <c r="E27" s="147" t="s">
        <v>401</v>
      </c>
      <c r="F27" s="149">
        <v>8</v>
      </c>
      <c r="G27" s="152" t="s">
        <v>681</v>
      </c>
      <c r="H27" s="149">
        <v>2</v>
      </c>
      <c r="I27" s="149">
        <v>3</v>
      </c>
      <c r="J27" s="149">
        <v>4</v>
      </c>
      <c r="K27" s="149">
        <v>3</v>
      </c>
      <c r="L27" s="149">
        <v>2</v>
      </c>
      <c r="M27" s="144">
        <f t="shared" si="1"/>
        <v>14</v>
      </c>
      <c r="N27" s="150" t="s">
        <v>56</v>
      </c>
    </row>
    <row r="28" spans="1:14" x14ac:dyDescent="0.25">
      <c r="A28" s="145">
        <v>26</v>
      </c>
      <c r="B28" s="147" t="s">
        <v>682</v>
      </c>
      <c r="C28" s="147" t="s">
        <v>683</v>
      </c>
      <c r="D28" s="147" t="s">
        <v>32</v>
      </c>
      <c r="E28" s="147" t="s">
        <v>684</v>
      </c>
      <c r="F28" s="149">
        <v>8</v>
      </c>
      <c r="G28" s="152" t="s">
        <v>685</v>
      </c>
      <c r="H28" s="149">
        <v>2</v>
      </c>
      <c r="I28" s="149">
        <v>3</v>
      </c>
      <c r="J28" s="149">
        <v>5</v>
      </c>
      <c r="K28" s="149">
        <v>3</v>
      </c>
      <c r="L28" s="149">
        <v>2</v>
      </c>
      <c r="M28" s="144">
        <f t="shared" si="1"/>
        <v>15</v>
      </c>
      <c r="N28" s="150" t="s">
        <v>56</v>
      </c>
    </row>
    <row r="29" spans="1:14" x14ac:dyDescent="0.25">
      <c r="A29" s="145">
        <v>27</v>
      </c>
      <c r="B29" s="161" t="s">
        <v>682</v>
      </c>
      <c r="C29" s="146" t="s">
        <v>143</v>
      </c>
      <c r="D29" s="146" t="s">
        <v>92</v>
      </c>
      <c r="E29" s="162" t="s">
        <v>686</v>
      </c>
      <c r="F29" s="149">
        <v>8</v>
      </c>
      <c r="G29" s="153" t="s">
        <v>687</v>
      </c>
      <c r="H29" s="149">
        <v>2</v>
      </c>
      <c r="I29" s="149">
        <v>4</v>
      </c>
      <c r="J29" s="149">
        <v>5</v>
      </c>
      <c r="K29" s="149">
        <v>5</v>
      </c>
      <c r="L29" s="149">
        <v>3</v>
      </c>
      <c r="M29" s="144">
        <f t="shared" si="1"/>
        <v>19</v>
      </c>
      <c r="N29" s="150" t="s">
        <v>24</v>
      </c>
    </row>
    <row r="30" spans="1:14" x14ac:dyDescent="0.25">
      <c r="A30" s="163">
        <v>28</v>
      </c>
      <c r="B30" s="146" t="s">
        <v>688</v>
      </c>
      <c r="C30" s="146" t="s">
        <v>689</v>
      </c>
      <c r="D30" s="146" t="s">
        <v>690</v>
      </c>
      <c r="E30" s="15" t="s">
        <v>476</v>
      </c>
      <c r="F30" s="149">
        <v>7</v>
      </c>
      <c r="G30" s="146" t="s">
        <v>691</v>
      </c>
      <c r="H30" s="149">
        <v>2</v>
      </c>
      <c r="I30" s="149">
        <v>4</v>
      </c>
      <c r="J30" s="149">
        <v>5</v>
      </c>
      <c r="K30" s="149">
        <v>5</v>
      </c>
      <c r="L30" s="149">
        <v>2</v>
      </c>
      <c r="M30" s="144">
        <f t="shared" si="1"/>
        <v>18</v>
      </c>
      <c r="N30" s="150" t="s">
        <v>18</v>
      </c>
    </row>
  </sheetData>
  <mergeCells count="1">
    <mergeCell ref="A1:L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6"/>
  <sheetViews>
    <sheetView topLeftCell="A4" zoomScaleNormal="100" workbookViewId="0">
      <selection activeCell="E10" sqref="E10"/>
    </sheetView>
  </sheetViews>
  <sheetFormatPr defaultRowHeight="15" x14ac:dyDescent="0.25"/>
  <cols>
    <col min="1" max="1" width="6.42578125" style="139" customWidth="1"/>
    <col min="2" max="2" width="12.5703125" style="139" customWidth="1"/>
    <col min="3" max="3" width="12.7109375" style="139" customWidth="1"/>
    <col min="4" max="4" width="9.140625" style="139" customWidth="1"/>
    <col min="5" max="5" width="9" style="139" customWidth="1"/>
    <col min="6" max="6" width="7.42578125" style="164" customWidth="1"/>
    <col min="7" max="7" width="39.7109375" style="139" customWidth="1"/>
    <col min="8" max="13" width="9.140625" style="54" customWidth="1"/>
    <col min="14" max="14" width="15" style="52" customWidth="1"/>
    <col min="15" max="1025" width="9.140625" style="139" customWidth="1"/>
  </cols>
  <sheetData>
    <row r="1" spans="1:14" x14ac:dyDescent="0.25">
      <c r="A1" s="1" t="s">
        <v>692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5" x14ac:dyDescent="0.25">
      <c r="A2" s="165" t="s">
        <v>1</v>
      </c>
      <c r="B2" s="165" t="s">
        <v>2</v>
      </c>
      <c r="C2" s="165" t="s">
        <v>3</v>
      </c>
      <c r="D2" s="165" t="s">
        <v>4</v>
      </c>
      <c r="E2" s="165" t="s">
        <v>5</v>
      </c>
      <c r="F2" s="166" t="s">
        <v>6</v>
      </c>
      <c r="G2" s="165" t="s">
        <v>7</v>
      </c>
      <c r="H2" s="36" t="s">
        <v>8</v>
      </c>
      <c r="I2" s="36" t="s">
        <v>9</v>
      </c>
      <c r="J2" s="36" t="s">
        <v>10</v>
      </c>
      <c r="K2" s="36" t="s">
        <v>11</v>
      </c>
      <c r="L2" s="36" t="s">
        <v>12</v>
      </c>
      <c r="M2" s="36" t="s">
        <v>272</v>
      </c>
      <c r="N2" s="37" t="s">
        <v>273</v>
      </c>
    </row>
    <row r="3" spans="1:14" x14ac:dyDescent="0.25">
      <c r="A3" s="167">
        <v>1</v>
      </c>
      <c r="B3" s="150" t="s">
        <v>693</v>
      </c>
      <c r="C3" s="150" t="s">
        <v>694</v>
      </c>
      <c r="D3" s="150" t="s">
        <v>209</v>
      </c>
      <c r="E3" s="168" t="s">
        <v>695</v>
      </c>
      <c r="F3" s="169" t="s">
        <v>242</v>
      </c>
      <c r="G3" s="161" t="s">
        <v>696</v>
      </c>
      <c r="H3" s="61">
        <v>2</v>
      </c>
      <c r="I3" s="61">
        <v>5</v>
      </c>
      <c r="J3" s="61">
        <v>4</v>
      </c>
      <c r="K3" s="61">
        <v>4</v>
      </c>
      <c r="L3" s="61">
        <v>3</v>
      </c>
      <c r="M3" s="61">
        <v>18</v>
      </c>
      <c r="N3" s="62" t="s">
        <v>18</v>
      </c>
    </row>
    <row r="4" spans="1:14" x14ac:dyDescent="0.25">
      <c r="A4" s="167">
        <v>2</v>
      </c>
      <c r="B4" s="150" t="s">
        <v>697</v>
      </c>
      <c r="C4" s="150" t="s">
        <v>320</v>
      </c>
      <c r="D4" s="150" t="s">
        <v>390</v>
      </c>
      <c r="E4" s="168" t="s">
        <v>608</v>
      </c>
      <c r="F4" s="169" t="s">
        <v>242</v>
      </c>
      <c r="G4" s="146" t="s">
        <v>698</v>
      </c>
      <c r="H4" s="61">
        <v>2</v>
      </c>
      <c r="I4" s="61">
        <v>5</v>
      </c>
      <c r="J4" s="61">
        <v>4</v>
      </c>
      <c r="K4" s="61">
        <v>5</v>
      </c>
      <c r="L4" s="61">
        <v>3</v>
      </c>
      <c r="M4" s="61">
        <v>19</v>
      </c>
      <c r="N4" s="62" t="s">
        <v>18</v>
      </c>
    </row>
    <row r="5" spans="1:14" x14ac:dyDescent="0.25">
      <c r="A5" s="167">
        <v>3</v>
      </c>
      <c r="B5" s="150" t="s">
        <v>699</v>
      </c>
      <c r="C5" s="150" t="s">
        <v>700</v>
      </c>
      <c r="D5" s="150" t="s">
        <v>701</v>
      </c>
      <c r="E5" s="168"/>
      <c r="F5" s="169" t="s">
        <v>242</v>
      </c>
      <c r="G5" s="161" t="s">
        <v>702</v>
      </c>
      <c r="H5" s="61">
        <v>2</v>
      </c>
      <c r="I5" s="61">
        <v>5</v>
      </c>
      <c r="J5" s="61">
        <v>4</v>
      </c>
      <c r="K5" s="61">
        <v>3</v>
      </c>
      <c r="L5" s="61">
        <v>3</v>
      </c>
      <c r="M5" s="61">
        <v>17</v>
      </c>
      <c r="N5" s="62" t="s">
        <v>18</v>
      </c>
    </row>
    <row r="6" spans="1:14" x14ac:dyDescent="0.25">
      <c r="A6" s="167">
        <v>4</v>
      </c>
      <c r="B6" s="161" t="s">
        <v>703</v>
      </c>
      <c r="C6" s="150" t="s">
        <v>704</v>
      </c>
      <c r="D6" s="150" t="s">
        <v>705</v>
      </c>
      <c r="E6" s="170" t="s">
        <v>706</v>
      </c>
      <c r="F6" s="169">
        <v>1</v>
      </c>
      <c r="G6" s="67" t="s">
        <v>707</v>
      </c>
      <c r="H6" s="61">
        <v>2</v>
      </c>
      <c r="I6" s="61">
        <v>4</v>
      </c>
      <c r="J6" s="61">
        <v>5</v>
      </c>
      <c r="K6" s="61">
        <v>3</v>
      </c>
      <c r="L6" s="61">
        <v>3</v>
      </c>
      <c r="M6" s="61">
        <v>16</v>
      </c>
      <c r="N6" s="62" t="s">
        <v>56</v>
      </c>
    </row>
    <row r="7" spans="1:14" x14ac:dyDescent="0.25">
      <c r="A7" s="167">
        <v>5</v>
      </c>
      <c r="B7" s="146" t="s">
        <v>708</v>
      </c>
      <c r="C7" s="146" t="s">
        <v>709</v>
      </c>
      <c r="D7" s="146" t="s">
        <v>126</v>
      </c>
      <c r="E7" s="165" t="s">
        <v>710</v>
      </c>
      <c r="F7" s="171">
        <v>1</v>
      </c>
      <c r="G7" s="146" t="s">
        <v>711</v>
      </c>
      <c r="H7" s="61">
        <v>2</v>
      </c>
      <c r="I7" s="61">
        <v>5</v>
      </c>
      <c r="J7" s="61">
        <v>5</v>
      </c>
      <c r="K7" s="61">
        <v>5</v>
      </c>
      <c r="L7" s="61">
        <v>3</v>
      </c>
      <c r="M7" s="61">
        <v>20</v>
      </c>
      <c r="N7" s="62" t="s">
        <v>24</v>
      </c>
    </row>
    <row r="8" spans="1:14" x14ac:dyDescent="0.25">
      <c r="A8" s="167">
        <v>6</v>
      </c>
      <c r="B8" s="161" t="s">
        <v>712</v>
      </c>
      <c r="C8" s="150" t="s">
        <v>713</v>
      </c>
      <c r="D8" s="150" t="s">
        <v>209</v>
      </c>
      <c r="E8" s="161" t="s">
        <v>714</v>
      </c>
      <c r="F8" s="169">
        <v>1</v>
      </c>
      <c r="G8" s="161" t="s">
        <v>696</v>
      </c>
      <c r="H8" s="61">
        <v>2</v>
      </c>
      <c r="I8" s="61">
        <v>5</v>
      </c>
      <c r="J8" s="61">
        <v>5</v>
      </c>
      <c r="K8" s="61">
        <v>4</v>
      </c>
      <c r="L8" s="61">
        <v>3</v>
      </c>
      <c r="M8" s="61">
        <v>19</v>
      </c>
      <c r="N8" s="62" t="s">
        <v>18</v>
      </c>
    </row>
    <row r="9" spans="1:14" x14ac:dyDescent="0.25">
      <c r="A9" s="167">
        <v>7</v>
      </c>
      <c r="B9" s="111" t="s">
        <v>715</v>
      </c>
      <c r="C9" s="111" t="s">
        <v>501</v>
      </c>
      <c r="D9" s="111" t="s">
        <v>126</v>
      </c>
      <c r="E9" s="111" t="s">
        <v>82</v>
      </c>
      <c r="F9" s="172" t="s">
        <v>34</v>
      </c>
      <c r="G9" s="123" t="s">
        <v>716</v>
      </c>
      <c r="H9" s="114">
        <v>2</v>
      </c>
      <c r="I9" s="114">
        <v>4</v>
      </c>
      <c r="J9" s="114">
        <v>4</v>
      </c>
      <c r="K9" s="114">
        <v>4</v>
      </c>
      <c r="L9" s="114">
        <v>3</v>
      </c>
      <c r="M9" s="115">
        <v>17</v>
      </c>
      <c r="N9" s="116" t="s">
        <v>18</v>
      </c>
    </row>
    <row r="10" spans="1:14" x14ac:dyDescent="0.25">
      <c r="A10" s="167">
        <v>8</v>
      </c>
      <c r="B10" s="150" t="s">
        <v>717</v>
      </c>
      <c r="C10" s="150" t="s">
        <v>192</v>
      </c>
      <c r="D10" s="150" t="s">
        <v>718</v>
      </c>
      <c r="E10" s="168" t="s">
        <v>719</v>
      </c>
      <c r="F10" s="169" t="s">
        <v>34</v>
      </c>
      <c r="G10" s="161" t="s">
        <v>720</v>
      </c>
      <c r="H10" s="61">
        <v>2</v>
      </c>
      <c r="I10" s="61">
        <v>4</v>
      </c>
      <c r="J10" s="61">
        <v>5</v>
      </c>
      <c r="K10" s="61">
        <v>5</v>
      </c>
      <c r="L10" s="61">
        <v>3</v>
      </c>
      <c r="M10" s="61">
        <v>19</v>
      </c>
      <c r="N10" s="62" t="s">
        <v>18</v>
      </c>
    </row>
    <row r="11" spans="1:14" x14ac:dyDescent="0.25">
      <c r="A11" s="167">
        <v>9</v>
      </c>
      <c r="B11" s="150" t="s">
        <v>721</v>
      </c>
      <c r="C11" s="150" t="s">
        <v>115</v>
      </c>
      <c r="D11" s="150" t="s">
        <v>130</v>
      </c>
      <c r="E11" s="168" t="s">
        <v>722</v>
      </c>
      <c r="F11" s="169" t="s">
        <v>250</v>
      </c>
      <c r="G11" s="161" t="s">
        <v>723</v>
      </c>
      <c r="H11" s="61">
        <v>2</v>
      </c>
      <c r="I11" s="61">
        <v>4</v>
      </c>
      <c r="J11" s="61">
        <v>4</v>
      </c>
      <c r="K11" s="61">
        <v>5</v>
      </c>
      <c r="L11" s="61">
        <v>3</v>
      </c>
      <c r="M11" s="61">
        <v>18</v>
      </c>
      <c r="N11" s="62" t="s">
        <v>18</v>
      </c>
    </row>
    <row r="12" spans="1:14" x14ac:dyDescent="0.25">
      <c r="A12" s="167">
        <v>10</v>
      </c>
      <c r="B12" s="150" t="s">
        <v>724</v>
      </c>
      <c r="C12" s="150" t="s">
        <v>725</v>
      </c>
      <c r="D12" s="150" t="s">
        <v>290</v>
      </c>
      <c r="E12" s="168" t="s">
        <v>424</v>
      </c>
      <c r="F12" s="169" t="s">
        <v>250</v>
      </c>
      <c r="G12" s="161" t="s">
        <v>726</v>
      </c>
      <c r="H12" s="61">
        <v>2</v>
      </c>
      <c r="I12" s="61">
        <v>5</v>
      </c>
      <c r="J12" s="61">
        <v>5</v>
      </c>
      <c r="K12" s="61">
        <v>5</v>
      </c>
      <c r="L12" s="61">
        <v>3</v>
      </c>
      <c r="M12" s="61">
        <v>20</v>
      </c>
      <c r="N12" s="62" t="s">
        <v>24</v>
      </c>
    </row>
    <row r="13" spans="1:14" x14ac:dyDescent="0.25">
      <c r="A13" s="167">
        <v>11</v>
      </c>
      <c r="B13" s="150" t="s">
        <v>727</v>
      </c>
      <c r="C13" s="150" t="s">
        <v>728</v>
      </c>
      <c r="D13" s="150" t="s">
        <v>92</v>
      </c>
      <c r="E13" s="168" t="s">
        <v>107</v>
      </c>
      <c r="F13" s="169" t="s">
        <v>250</v>
      </c>
      <c r="G13" s="173" t="s">
        <v>729</v>
      </c>
      <c r="H13" s="137">
        <v>2</v>
      </c>
      <c r="I13" s="137">
        <v>5</v>
      </c>
      <c r="J13" s="137">
        <v>5</v>
      </c>
      <c r="K13" s="137">
        <v>5</v>
      </c>
      <c r="L13" s="137">
        <v>3</v>
      </c>
      <c r="M13" s="137">
        <v>20</v>
      </c>
      <c r="N13" s="62" t="s">
        <v>24</v>
      </c>
    </row>
    <row r="14" spans="1:14" x14ac:dyDescent="0.25">
      <c r="A14" s="167">
        <v>12</v>
      </c>
      <c r="B14" s="150" t="s">
        <v>730</v>
      </c>
      <c r="C14" s="150" t="s">
        <v>129</v>
      </c>
      <c r="D14" s="150" t="s">
        <v>53</v>
      </c>
      <c r="E14" s="168" t="s">
        <v>542</v>
      </c>
      <c r="F14" s="169" t="s">
        <v>250</v>
      </c>
      <c r="G14" s="161" t="s">
        <v>731</v>
      </c>
      <c r="H14" s="61">
        <v>2</v>
      </c>
      <c r="I14" s="61">
        <v>4</v>
      </c>
      <c r="J14" s="61">
        <v>4</v>
      </c>
      <c r="K14" s="61">
        <v>4</v>
      </c>
      <c r="L14" s="61">
        <v>3</v>
      </c>
      <c r="M14" s="61">
        <v>17</v>
      </c>
      <c r="N14" s="62" t="s">
        <v>18</v>
      </c>
    </row>
    <row r="15" spans="1:14" x14ac:dyDescent="0.25">
      <c r="A15" s="167">
        <v>13</v>
      </c>
      <c r="B15" s="161" t="s">
        <v>732</v>
      </c>
      <c r="C15" s="150" t="s">
        <v>733</v>
      </c>
      <c r="D15" s="150" t="s">
        <v>171</v>
      </c>
      <c r="E15" s="168" t="s">
        <v>734</v>
      </c>
      <c r="F15" s="169">
        <v>3</v>
      </c>
      <c r="G15" s="161" t="s">
        <v>735</v>
      </c>
      <c r="H15" s="61">
        <v>1</v>
      </c>
      <c r="I15" s="61">
        <v>5</v>
      </c>
      <c r="J15" s="61">
        <v>5</v>
      </c>
      <c r="K15" s="61">
        <v>5</v>
      </c>
      <c r="L15" s="61">
        <v>3</v>
      </c>
      <c r="M15" s="61">
        <v>19</v>
      </c>
      <c r="N15" s="62" t="s">
        <v>18</v>
      </c>
    </row>
    <row r="16" spans="1:14" x14ac:dyDescent="0.25">
      <c r="A16" s="167">
        <v>14</v>
      </c>
      <c r="B16" s="150" t="s">
        <v>736</v>
      </c>
      <c r="C16" s="150" t="s">
        <v>737</v>
      </c>
      <c r="D16" s="150" t="s">
        <v>738</v>
      </c>
      <c r="E16" s="168" t="s">
        <v>739</v>
      </c>
      <c r="F16" s="169" t="s">
        <v>83</v>
      </c>
      <c r="G16" s="161" t="s">
        <v>740</v>
      </c>
      <c r="H16" s="61">
        <v>1</v>
      </c>
      <c r="I16" s="61">
        <v>3</v>
      </c>
      <c r="J16" s="61">
        <v>5</v>
      </c>
      <c r="K16" s="61">
        <v>4</v>
      </c>
      <c r="L16" s="61">
        <v>2</v>
      </c>
      <c r="M16" s="61">
        <v>15</v>
      </c>
      <c r="N16" s="62" t="s">
        <v>56</v>
      </c>
    </row>
    <row r="17" spans="1:14" x14ac:dyDescent="0.25">
      <c r="A17" s="167">
        <v>15</v>
      </c>
      <c r="B17" s="150" t="s">
        <v>741</v>
      </c>
      <c r="C17" s="150" t="s">
        <v>380</v>
      </c>
      <c r="D17" s="150" t="s">
        <v>742</v>
      </c>
      <c r="E17" s="168" t="s">
        <v>249</v>
      </c>
      <c r="F17" s="169" t="s">
        <v>83</v>
      </c>
      <c r="G17" s="67" t="s">
        <v>743</v>
      </c>
      <c r="H17" s="61">
        <v>1</v>
      </c>
      <c r="I17" s="61">
        <v>4</v>
      </c>
      <c r="J17" s="61">
        <v>5</v>
      </c>
      <c r="K17" s="61">
        <v>3</v>
      </c>
      <c r="L17" s="61">
        <v>3</v>
      </c>
      <c r="M17" s="61">
        <v>16</v>
      </c>
      <c r="N17" s="62" t="s">
        <v>56</v>
      </c>
    </row>
    <row r="18" spans="1:14" x14ac:dyDescent="0.25">
      <c r="A18" s="167">
        <v>16</v>
      </c>
      <c r="B18" s="173" t="s">
        <v>744</v>
      </c>
      <c r="C18" s="150" t="s">
        <v>745</v>
      </c>
      <c r="D18" s="150" t="s">
        <v>253</v>
      </c>
      <c r="E18" s="168" t="s">
        <v>401</v>
      </c>
      <c r="F18" s="169" t="s">
        <v>83</v>
      </c>
      <c r="G18" s="150" t="s">
        <v>532</v>
      </c>
      <c r="H18" s="61">
        <v>1</v>
      </c>
      <c r="I18" s="61">
        <v>3</v>
      </c>
      <c r="J18" s="61">
        <v>5</v>
      </c>
      <c r="K18" s="61">
        <v>4</v>
      </c>
      <c r="L18" s="61">
        <v>1</v>
      </c>
      <c r="M18" s="61">
        <v>14</v>
      </c>
      <c r="N18" s="62" t="s">
        <v>56</v>
      </c>
    </row>
    <row r="19" spans="1:14" x14ac:dyDescent="0.25">
      <c r="A19" s="167">
        <v>17</v>
      </c>
      <c r="B19" s="146" t="s">
        <v>194</v>
      </c>
      <c r="C19" s="146" t="s">
        <v>195</v>
      </c>
      <c r="D19" s="146" t="s">
        <v>76</v>
      </c>
      <c r="E19" s="146" t="s">
        <v>480</v>
      </c>
      <c r="F19" s="171" t="s">
        <v>83</v>
      </c>
      <c r="G19" s="174" t="s">
        <v>746</v>
      </c>
      <c r="H19" s="61">
        <v>2</v>
      </c>
      <c r="I19" s="61">
        <v>4</v>
      </c>
      <c r="J19" s="61">
        <v>5</v>
      </c>
      <c r="K19" s="61">
        <v>4</v>
      </c>
      <c r="L19" s="61">
        <v>3</v>
      </c>
      <c r="M19" s="61">
        <v>18</v>
      </c>
      <c r="N19" s="62" t="s">
        <v>18</v>
      </c>
    </row>
    <row r="20" spans="1:14" x14ac:dyDescent="0.25">
      <c r="A20" s="167">
        <v>18</v>
      </c>
      <c r="B20" s="146" t="s">
        <v>747</v>
      </c>
      <c r="C20" s="146" t="s">
        <v>748</v>
      </c>
      <c r="D20" s="146" t="s">
        <v>248</v>
      </c>
      <c r="E20" s="146" t="s">
        <v>749</v>
      </c>
      <c r="F20" s="171">
        <v>4</v>
      </c>
      <c r="G20" s="175" t="s">
        <v>750</v>
      </c>
      <c r="H20" s="61">
        <v>2</v>
      </c>
      <c r="I20" s="61">
        <v>4</v>
      </c>
      <c r="J20" s="61">
        <v>5</v>
      </c>
      <c r="K20" s="61">
        <v>4</v>
      </c>
      <c r="L20" s="61">
        <v>3</v>
      </c>
      <c r="M20" s="61">
        <v>18</v>
      </c>
      <c r="N20" s="62" t="s">
        <v>18</v>
      </c>
    </row>
    <row r="21" spans="1:14" x14ac:dyDescent="0.25">
      <c r="A21" s="167">
        <v>19</v>
      </c>
      <c r="B21" s="150" t="s">
        <v>751</v>
      </c>
      <c r="C21" s="150" t="s">
        <v>588</v>
      </c>
      <c r="D21" s="150" t="s">
        <v>576</v>
      </c>
      <c r="E21" s="168" t="s">
        <v>752</v>
      </c>
      <c r="F21" s="169" t="s">
        <v>471</v>
      </c>
      <c r="G21" s="161" t="s">
        <v>753</v>
      </c>
      <c r="H21" s="61">
        <v>2</v>
      </c>
      <c r="I21" s="61">
        <v>4</v>
      </c>
      <c r="J21" s="61">
        <v>5</v>
      </c>
      <c r="K21" s="61">
        <v>5</v>
      </c>
      <c r="L21" s="61">
        <v>3</v>
      </c>
      <c r="M21" s="61">
        <v>19</v>
      </c>
      <c r="N21" s="62" t="s">
        <v>18</v>
      </c>
    </row>
    <row r="22" spans="1:14" x14ac:dyDescent="0.25">
      <c r="A22" s="167">
        <v>20</v>
      </c>
      <c r="B22" s="161" t="s">
        <v>460</v>
      </c>
      <c r="C22" s="150" t="s">
        <v>754</v>
      </c>
      <c r="D22" s="150" t="s">
        <v>755</v>
      </c>
      <c r="E22" s="176" t="s">
        <v>756</v>
      </c>
      <c r="F22" s="169">
        <v>5</v>
      </c>
      <c r="G22" s="67" t="s">
        <v>757</v>
      </c>
      <c r="H22" s="61">
        <v>2</v>
      </c>
      <c r="I22" s="61">
        <v>4</v>
      </c>
      <c r="J22" s="61">
        <v>5</v>
      </c>
      <c r="K22" s="61">
        <v>4</v>
      </c>
      <c r="L22" s="61">
        <v>3</v>
      </c>
      <c r="M22" s="61">
        <v>18</v>
      </c>
      <c r="N22" s="62" t="s">
        <v>18</v>
      </c>
    </row>
    <row r="23" spans="1:14" x14ac:dyDescent="0.25">
      <c r="A23" s="167">
        <v>21</v>
      </c>
      <c r="B23" s="177" t="s">
        <v>758</v>
      </c>
      <c r="C23" s="150" t="s">
        <v>759</v>
      </c>
      <c r="D23" s="150" t="s">
        <v>415</v>
      </c>
      <c r="E23" s="176" t="s">
        <v>760</v>
      </c>
      <c r="F23" s="169">
        <v>5</v>
      </c>
      <c r="G23" s="161" t="s">
        <v>761</v>
      </c>
      <c r="H23" s="61">
        <v>1</v>
      </c>
      <c r="I23" s="61">
        <v>4</v>
      </c>
      <c r="J23" s="61">
        <v>5</v>
      </c>
      <c r="K23" s="61">
        <v>4</v>
      </c>
      <c r="L23" s="61">
        <v>3</v>
      </c>
      <c r="M23" s="61">
        <v>17</v>
      </c>
      <c r="N23" s="62" t="s">
        <v>18</v>
      </c>
    </row>
    <row r="24" spans="1:14" x14ac:dyDescent="0.25">
      <c r="A24" s="167">
        <v>22</v>
      </c>
      <c r="B24" s="150" t="s">
        <v>762</v>
      </c>
      <c r="C24" s="150" t="s">
        <v>763</v>
      </c>
      <c r="D24" s="150" t="s">
        <v>405</v>
      </c>
      <c r="E24" s="168" t="s">
        <v>764</v>
      </c>
      <c r="F24" s="169" t="s">
        <v>264</v>
      </c>
      <c r="G24" s="161" t="s">
        <v>765</v>
      </c>
      <c r="H24" s="61">
        <v>1</v>
      </c>
      <c r="I24" s="61">
        <v>3</v>
      </c>
      <c r="J24" s="61">
        <v>4</v>
      </c>
      <c r="K24" s="61">
        <v>4</v>
      </c>
      <c r="L24" s="61">
        <v>2</v>
      </c>
      <c r="M24" s="61">
        <v>14</v>
      </c>
      <c r="N24" s="62" t="s">
        <v>56</v>
      </c>
    </row>
    <row r="25" spans="1:14" x14ac:dyDescent="0.25">
      <c r="A25" s="167">
        <v>23</v>
      </c>
      <c r="B25" s="150" t="s">
        <v>766</v>
      </c>
      <c r="C25" s="150" t="s">
        <v>767</v>
      </c>
      <c r="D25" s="150" t="s">
        <v>167</v>
      </c>
      <c r="E25" s="168" t="s">
        <v>768</v>
      </c>
      <c r="F25" s="169" t="s">
        <v>566</v>
      </c>
      <c r="G25" s="150" t="s">
        <v>769</v>
      </c>
      <c r="H25" s="68">
        <v>2</v>
      </c>
      <c r="I25" s="68">
        <v>2</v>
      </c>
      <c r="J25" s="68">
        <v>4</v>
      </c>
      <c r="K25" s="68">
        <v>3</v>
      </c>
      <c r="L25" s="68">
        <v>2</v>
      </c>
      <c r="M25" s="61">
        <f>SUM(H25:L25)</f>
        <v>13</v>
      </c>
      <c r="N25" s="62" t="s">
        <v>56</v>
      </c>
    </row>
    <row r="26" spans="1:14" x14ac:dyDescent="0.25">
      <c r="A26" s="167">
        <v>24</v>
      </c>
      <c r="B26" s="150" t="s">
        <v>770</v>
      </c>
      <c r="C26" s="150" t="s">
        <v>771</v>
      </c>
      <c r="D26" s="150" t="s">
        <v>772</v>
      </c>
      <c r="E26" s="168" t="s">
        <v>768</v>
      </c>
      <c r="F26" s="169" t="s">
        <v>566</v>
      </c>
      <c r="G26" s="150" t="s">
        <v>773</v>
      </c>
      <c r="H26" s="61">
        <v>2</v>
      </c>
      <c r="I26" s="61">
        <v>5</v>
      </c>
      <c r="J26" s="61">
        <v>5</v>
      </c>
      <c r="K26" s="61">
        <v>5</v>
      </c>
      <c r="L26" s="61">
        <v>3</v>
      </c>
      <c r="M26" s="61">
        <v>20</v>
      </c>
      <c r="N26" s="62" t="s">
        <v>24</v>
      </c>
    </row>
    <row r="27" spans="1:14" x14ac:dyDescent="0.25">
      <c r="A27" s="167">
        <v>25</v>
      </c>
      <c r="B27" s="150" t="s">
        <v>774</v>
      </c>
      <c r="C27" s="150" t="s">
        <v>775</v>
      </c>
      <c r="D27" s="150" t="s">
        <v>323</v>
      </c>
      <c r="E27" s="168" t="s">
        <v>776</v>
      </c>
      <c r="F27" s="178" t="s">
        <v>566</v>
      </c>
      <c r="G27" s="161" t="s">
        <v>777</v>
      </c>
      <c r="H27" s="61">
        <v>2</v>
      </c>
      <c r="I27" s="61">
        <v>4</v>
      </c>
      <c r="J27" s="61">
        <v>5</v>
      </c>
      <c r="K27" s="61">
        <v>4</v>
      </c>
      <c r="L27" s="61">
        <v>3</v>
      </c>
      <c r="M27" s="61">
        <v>18</v>
      </c>
      <c r="N27" s="62" t="s">
        <v>18</v>
      </c>
    </row>
    <row r="28" spans="1:14" x14ac:dyDescent="0.25">
      <c r="A28" s="167">
        <v>26</v>
      </c>
      <c r="B28" s="179" t="s">
        <v>778</v>
      </c>
      <c r="C28" s="179" t="s">
        <v>779</v>
      </c>
      <c r="D28" s="179" t="s">
        <v>139</v>
      </c>
      <c r="E28" s="180" t="s">
        <v>780</v>
      </c>
      <c r="F28" s="181">
        <v>7</v>
      </c>
      <c r="G28" s="182" t="s">
        <v>781</v>
      </c>
      <c r="H28" s="68">
        <v>2</v>
      </c>
      <c r="I28" s="68">
        <v>4</v>
      </c>
      <c r="J28" s="68">
        <v>5</v>
      </c>
      <c r="K28" s="68">
        <v>5</v>
      </c>
      <c r="L28" s="68">
        <v>3</v>
      </c>
      <c r="M28" s="61">
        <f>SUM(H28:L28)</f>
        <v>19</v>
      </c>
      <c r="N28" s="62" t="s">
        <v>18</v>
      </c>
    </row>
    <row r="29" spans="1:14" x14ac:dyDescent="0.25">
      <c r="A29" s="167">
        <v>27</v>
      </c>
      <c r="B29" s="146" t="s">
        <v>782</v>
      </c>
      <c r="C29" s="146" t="s">
        <v>783</v>
      </c>
      <c r="D29" s="146" t="s">
        <v>784</v>
      </c>
      <c r="E29" s="168" t="s">
        <v>401</v>
      </c>
      <c r="F29" s="171">
        <v>7</v>
      </c>
      <c r="G29" s="146" t="s">
        <v>785</v>
      </c>
      <c r="H29" s="61">
        <v>2</v>
      </c>
      <c r="I29" s="61">
        <v>5</v>
      </c>
      <c r="J29" s="61">
        <v>5</v>
      </c>
      <c r="K29" s="61">
        <v>5</v>
      </c>
      <c r="L29" s="61">
        <v>3</v>
      </c>
      <c r="M29" s="61">
        <v>20</v>
      </c>
      <c r="N29" s="62" t="s">
        <v>24</v>
      </c>
    </row>
    <row r="30" spans="1:14" x14ac:dyDescent="0.25">
      <c r="A30" s="167">
        <v>28</v>
      </c>
      <c r="B30" s="150" t="s">
        <v>786</v>
      </c>
      <c r="C30" s="150" t="s">
        <v>452</v>
      </c>
      <c r="D30" s="150" t="s">
        <v>126</v>
      </c>
      <c r="E30" s="168" t="s">
        <v>787</v>
      </c>
      <c r="F30" s="169" t="s">
        <v>269</v>
      </c>
      <c r="G30" s="183" t="s">
        <v>788</v>
      </c>
      <c r="H30" s="61">
        <v>2</v>
      </c>
      <c r="I30" s="61">
        <v>4</v>
      </c>
      <c r="J30" s="61">
        <v>5</v>
      </c>
      <c r="K30" s="61">
        <v>5</v>
      </c>
      <c r="L30" s="61">
        <v>2</v>
      </c>
      <c r="M30" s="61">
        <v>18</v>
      </c>
      <c r="N30" s="62" t="s">
        <v>18</v>
      </c>
    </row>
    <row r="31" spans="1:14" x14ac:dyDescent="0.25">
      <c r="A31" s="167">
        <v>29</v>
      </c>
      <c r="B31" s="150" t="s">
        <v>789</v>
      </c>
      <c r="C31" s="150" t="s">
        <v>790</v>
      </c>
      <c r="D31" s="150" t="s">
        <v>784</v>
      </c>
      <c r="E31" s="168" t="s">
        <v>791</v>
      </c>
      <c r="F31" s="178" t="s">
        <v>269</v>
      </c>
      <c r="G31" s="161" t="s">
        <v>792</v>
      </c>
      <c r="H31" s="61">
        <v>1</v>
      </c>
      <c r="I31" s="61">
        <v>3</v>
      </c>
      <c r="J31" s="61">
        <v>4</v>
      </c>
      <c r="K31" s="61">
        <v>5</v>
      </c>
      <c r="L31" s="61">
        <v>3</v>
      </c>
      <c r="M31" s="61">
        <v>18</v>
      </c>
      <c r="N31" s="62" t="s">
        <v>18</v>
      </c>
    </row>
    <row r="32" spans="1:14" x14ac:dyDescent="0.25">
      <c r="A32" s="167">
        <v>30</v>
      </c>
      <c r="B32" s="150" t="s">
        <v>793</v>
      </c>
      <c r="C32" s="150" t="s">
        <v>389</v>
      </c>
      <c r="D32" s="150" t="s">
        <v>794</v>
      </c>
      <c r="E32" s="168" t="s">
        <v>768</v>
      </c>
      <c r="F32" s="169" t="s">
        <v>269</v>
      </c>
      <c r="G32" s="161" t="s">
        <v>795</v>
      </c>
      <c r="H32" s="68">
        <v>2</v>
      </c>
      <c r="I32" s="68">
        <v>4</v>
      </c>
      <c r="J32" s="68">
        <v>5</v>
      </c>
      <c r="K32" s="68">
        <v>4</v>
      </c>
      <c r="L32" s="68">
        <v>3</v>
      </c>
      <c r="M32" s="61">
        <f>SUM(H32:L32)</f>
        <v>18</v>
      </c>
      <c r="N32" s="62" t="s">
        <v>18</v>
      </c>
    </row>
    <row r="33" spans="1:14" x14ac:dyDescent="0.25">
      <c r="A33" s="167">
        <v>31</v>
      </c>
      <c r="B33" s="150" t="s">
        <v>796</v>
      </c>
      <c r="C33" s="150" t="s">
        <v>797</v>
      </c>
      <c r="D33" s="150" t="s">
        <v>798</v>
      </c>
      <c r="E33" s="168" t="s">
        <v>799</v>
      </c>
      <c r="F33" s="178" t="s">
        <v>269</v>
      </c>
      <c r="G33" s="161" t="s">
        <v>800</v>
      </c>
      <c r="H33" s="61">
        <v>1</v>
      </c>
      <c r="I33" s="61">
        <v>4</v>
      </c>
      <c r="J33" s="61">
        <v>4</v>
      </c>
      <c r="K33" s="61">
        <v>5</v>
      </c>
      <c r="L33" s="61">
        <v>3</v>
      </c>
      <c r="M33" s="61">
        <v>17</v>
      </c>
      <c r="N33" s="62" t="s">
        <v>18</v>
      </c>
    </row>
    <row r="34" spans="1:14" x14ac:dyDescent="0.25">
      <c r="A34" s="167">
        <v>32</v>
      </c>
      <c r="B34" s="179" t="s">
        <v>230</v>
      </c>
      <c r="C34" s="179" t="s">
        <v>231</v>
      </c>
      <c r="D34" s="179" t="s">
        <v>701</v>
      </c>
      <c r="E34" s="180" t="s">
        <v>232</v>
      </c>
      <c r="F34" s="181">
        <v>8</v>
      </c>
      <c r="G34" s="182" t="s">
        <v>801</v>
      </c>
      <c r="H34" s="68">
        <v>2</v>
      </c>
      <c r="I34" s="68">
        <v>4</v>
      </c>
      <c r="J34" s="68">
        <v>5</v>
      </c>
      <c r="K34" s="68">
        <v>5</v>
      </c>
      <c r="L34" s="68">
        <v>3</v>
      </c>
      <c r="M34" s="61">
        <f>SUM(H34:L34)</f>
        <v>19</v>
      </c>
      <c r="N34" s="62" t="s">
        <v>18</v>
      </c>
    </row>
    <row r="35" spans="1:14" x14ac:dyDescent="0.25">
      <c r="A35" s="167">
        <v>33</v>
      </c>
      <c r="B35" s="161" t="s">
        <v>802</v>
      </c>
      <c r="C35" s="150" t="s">
        <v>803</v>
      </c>
      <c r="D35" s="150" t="s">
        <v>804</v>
      </c>
      <c r="E35" s="184" t="s">
        <v>805</v>
      </c>
      <c r="F35" s="169">
        <v>8</v>
      </c>
      <c r="G35" s="161" t="s">
        <v>806</v>
      </c>
      <c r="H35" s="61">
        <v>2</v>
      </c>
      <c r="I35" s="61">
        <v>4</v>
      </c>
      <c r="J35" s="61">
        <v>4</v>
      </c>
      <c r="K35" s="61">
        <v>4</v>
      </c>
      <c r="L35" s="61">
        <v>3</v>
      </c>
      <c r="M35" s="61">
        <v>17</v>
      </c>
      <c r="N35" s="62" t="s">
        <v>18</v>
      </c>
    </row>
    <row r="36" spans="1:14" x14ac:dyDescent="0.25">
      <c r="A36" s="167">
        <v>34</v>
      </c>
      <c r="B36" s="146" t="s">
        <v>807</v>
      </c>
      <c r="C36" s="146" t="s">
        <v>808</v>
      </c>
      <c r="D36" s="146"/>
      <c r="E36" s="170" t="s">
        <v>809</v>
      </c>
      <c r="F36" s="185" t="s">
        <v>269</v>
      </c>
      <c r="G36" s="146" t="s">
        <v>810</v>
      </c>
      <c r="H36" s="61">
        <v>2</v>
      </c>
      <c r="I36" s="61">
        <v>5</v>
      </c>
      <c r="J36" s="61">
        <v>4</v>
      </c>
      <c r="K36" s="61">
        <v>5</v>
      </c>
      <c r="L36" s="61">
        <v>3</v>
      </c>
      <c r="M36" s="61">
        <v>19</v>
      </c>
      <c r="N36" s="62" t="s">
        <v>18</v>
      </c>
    </row>
  </sheetData>
  <autoFilter ref="A2:N2"/>
  <mergeCells count="1">
    <mergeCell ref="A1:N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науки о человеке</vt:lpstr>
      <vt:lpstr>экология</vt:lpstr>
      <vt:lpstr>биология</vt:lpstr>
      <vt:lpstr>краеведение</vt:lpstr>
      <vt:lpstr>конструирование</vt:lpstr>
      <vt:lpstr>науки о языках</vt:lpstr>
      <vt:lpstr>точные науки</vt:lpstr>
      <vt:lpstr>конструирование!_ФильтрБазыДанных</vt:lpstr>
      <vt:lpstr>'науки о человеке'!_ФильтрБазыДанных</vt:lpstr>
      <vt:lpstr>экология!_ФильтрБазыДанных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</cp:lastModifiedBy>
  <cp:revision>1</cp:revision>
  <dcterms:created xsi:type="dcterms:W3CDTF">2006-09-16T00:00:00Z</dcterms:created>
  <dcterms:modified xsi:type="dcterms:W3CDTF">2020-06-01T09:10:35Z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